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D:\陸協業務\競技会運営\80 長野市記録会\2023\第21回\エントリー\"/>
    </mc:Choice>
  </mc:AlternateContent>
  <bookViews>
    <workbookView xWindow="-105" yWindow="-105" windowWidth="20715" windowHeight="13275"/>
  </bookViews>
  <sheets>
    <sheet name="注意事項" sheetId="6" r:id="rId1"/>
    <sheet name="個人種目申込一覧表" sheetId="1" r:id="rId2"/>
    <sheet name="リレー申込票" sheetId="2" r:id="rId3"/>
  </sheets>
  <definedNames>
    <definedName name="高校・一般女子" localSheetId="1">個人種目申込一覧表!$AB$13:$AB$14</definedName>
    <definedName name="高校・一般男子" localSheetId="1">個人種目申込一覧表!$AA$13:$AA$15</definedName>
    <definedName name="小学女子" localSheetId="1">個人種目申込一覧表!$X$13:$X$17</definedName>
    <definedName name="小学男子" localSheetId="1">個人種目申込一覧表!$W$13:$W$17</definedName>
    <definedName name="小学男女" localSheetId="2">リレー申込票!$U$11</definedName>
    <definedName name="中学女子" localSheetId="2">リレー申込票!$W$11</definedName>
    <definedName name="中学女子" localSheetId="1">個人種目申込一覧表!$Z$13:$Z$20</definedName>
    <definedName name="中学男子" localSheetId="2">リレー申込票!$V$11</definedName>
    <definedName name="中学男子" localSheetId="1">個人種目申込一覧表!$Y$13:$Y$19</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3" i="2" l="1"/>
  <c r="K68" i="2" l="1"/>
  <c r="K63" i="2"/>
  <c r="K58" i="2"/>
  <c r="K53" i="2"/>
  <c r="K48" i="2"/>
  <c r="K43" i="2"/>
  <c r="K38" i="2"/>
  <c r="K33" i="2"/>
  <c r="K28" i="2"/>
  <c r="K23" i="2"/>
  <c r="K18" i="2"/>
  <c r="C6" i="2"/>
  <c r="E6" i="2" l="1"/>
  <c r="A95" i="1" l="1"/>
  <c r="I6" i="2" l="1"/>
  <c r="H9" i="1" s="1"/>
  <c r="A16" i="1"/>
  <c r="A96" i="1"/>
  <c r="A76" i="1"/>
  <c r="A56" i="1"/>
  <c r="A36" i="1"/>
  <c r="A75" i="1"/>
  <c r="A55" i="1"/>
  <c r="A35" i="1"/>
  <c r="A15" i="1"/>
  <c r="B9" i="1" l="1"/>
  <c r="C9" i="1"/>
  <c r="G9" i="1" s="1"/>
  <c r="I9" i="1" s="1"/>
</calcChain>
</file>

<file path=xl/sharedStrings.xml><?xml version="1.0" encoding="utf-8"?>
<sst xmlns="http://schemas.openxmlformats.org/spreadsheetml/2006/main" count="323" uniqueCount="156">
  <si>
    <r>
      <t>略称</t>
    </r>
    <r>
      <rPr>
        <sz val="10"/>
        <color indexed="8"/>
        <rFont val="ＭＳ Ｐゴシック"/>
        <family val="3"/>
        <charset val="128"/>
      </rPr>
      <t>（全角7文字以内）</t>
    </r>
    <rPh sb="0" eb="2">
      <t>リャクショウ</t>
    </rPh>
    <rPh sb="3" eb="5">
      <t>ゼンカク</t>
    </rPh>
    <rPh sb="6" eb="8">
      <t>モジ</t>
    </rPh>
    <rPh sb="8" eb="10">
      <t>イナイ</t>
    </rPh>
    <phoneticPr fontId="2"/>
  </si>
  <si>
    <t>申　込
責任者</t>
    <rPh sb="0" eb="1">
      <t>サル</t>
    </rPh>
    <rPh sb="2" eb="3">
      <t>コミ</t>
    </rPh>
    <rPh sb="4" eb="7">
      <t>セキニンシャ</t>
    </rPh>
    <phoneticPr fontId="2"/>
  </si>
  <si>
    <t>氏名</t>
    <rPh sb="0" eb="2">
      <t>シメイ</t>
    </rPh>
    <phoneticPr fontId="2"/>
  </si>
  <si>
    <t>ＴＥＬ</t>
    <phoneticPr fontId="2"/>
  </si>
  <si>
    <t>住所</t>
    <rPh sb="0" eb="2">
      <t>ジュウショ</t>
    </rPh>
    <phoneticPr fontId="2"/>
  </si>
  <si>
    <t>Ｎｏ．</t>
    <phoneticPr fontId="2"/>
  </si>
  <si>
    <t>性別
/ｸﾗｽ</t>
    <rPh sb="0" eb="2">
      <t>セイベツ</t>
    </rPh>
    <phoneticPr fontId="2"/>
  </si>
  <si>
    <t>学年</t>
    <rPh sb="0" eb="2">
      <t>ガクネン</t>
    </rPh>
    <phoneticPr fontId="2"/>
  </si>
  <si>
    <t>《実施個人種目一覧》</t>
    <rPh sb="1" eb="3">
      <t>ジッシ</t>
    </rPh>
    <rPh sb="3" eb="5">
      <t>コジン</t>
    </rPh>
    <rPh sb="5" eb="7">
      <t>シュモク</t>
    </rPh>
    <rPh sb="7" eb="9">
      <t>イチラン</t>
    </rPh>
    <phoneticPr fontId="2"/>
  </si>
  <si>
    <t>氏名(半角ｶﾅ)</t>
    <rPh sb="0" eb="2">
      <t>シメイ</t>
    </rPh>
    <rPh sb="3" eb="5">
      <t>ハンカク</t>
    </rPh>
    <phoneticPr fontId="2"/>
  </si>
  <si>
    <t>記入例</t>
    <rPh sb="0" eb="2">
      <t>キニュウ</t>
    </rPh>
    <rPh sb="2" eb="3">
      <t>レイ</t>
    </rPh>
    <phoneticPr fontId="2"/>
  </si>
  <si>
    <t>参加料／種目</t>
    <rPh sb="0" eb="2">
      <t>サンカ</t>
    </rPh>
    <rPh sb="4" eb="6">
      <t>シュモク</t>
    </rPh>
    <phoneticPr fontId="2"/>
  </si>
  <si>
    <t>リレー申込票</t>
    <rPh sb="3" eb="5">
      <t>モウシコミ</t>
    </rPh>
    <rPh sb="5" eb="6">
      <t>ヒョウ</t>
    </rPh>
    <phoneticPr fontId="2"/>
  </si>
  <si>
    <t>長野陸上競技協会　</t>
    <rPh sb="0" eb="2">
      <t>ナガノ</t>
    </rPh>
    <rPh sb="2" eb="4">
      <t>リクジョウ</t>
    </rPh>
    <rPh sb="4" eb="6">
      <t>キョウギ</t>
    </rPh>
    <rPh sb="6" eb="8">
      <t>キョウカイ</t>
    </rPh>
    <phoneticPr fontId="2"/>
  </si>
  <si>
    <t>氏名
／下段（ｶﾅ）</t>
    <rPh sb="0" eb="2">
      <t>シメイ</t>
    </rPh>
    <rPh sb="4" eb="6">
      <t>カダン</t>
    </rPh>
    <phoneticPr fontId="1"/>
  </si>
  <si>
    <t>申込種目数</t>
    <rPh sb="0" eb="2">
      <t>モウシコミ</t>
    </rPh>
    <rPh sb="2" eb="4">
      <t>シュモク</t>
    </rPh>
    <rPh sb="4" eb="5">
      <t>スウ</t>
    </rPh>
    <phoneticPr fontId="1"/>
  </si>
  <si>
    <t>参加料合計</t>
    <rPh sb="0" eb="2">
      <t>サンカ</t>
    </rPh>
    <rPh sb="2" eb="3">
      <t>リョウ</t>
    </rPh>
    <rPh sb="3" eb="5">
      <t>ゴウケイ</t>
    </rPh>
    <phoneticPr fontId="1"/>
  </si>
  <si>
    <t>女子</t>
    <rPh sb="0" eb="2">
      <t>ジョシ</t>
    </rPh>
    <phoneticPr fontId="2"/>
  </si>
  <si>
    <t>略称ｶﾅ（半角）</t>
    <rPh sb="0" eb="2">
      <t>リャクショウ</t>
    </rPh>
    <rPh sb="5" eb="7">
      <t>ハンカク</t>
    </rPh>
    <phoneticPr fontId="1"/>
  </si>
  <si>
    <t>団体名称</t>
    <rPh sb="0" eb="2">
      <t>ダンタイ</t>
    </rPh>
    <rPh sb="2" eb="4">
      <t>メイショウ</t>
    </rPh>
    <phoneticPr fontId="1"/>
  </si>
  <si>
    <t>一般</t>
    <rPh sb="0" eb="2">
      <t>イッパン</t>
    </rPh>
    <phoneticPr fontId="1"/>
  </si>
  <si>
    <t>大学</t>
    <rPh sb="0" eb="2">
      <t>ダイガク</t>
    </rPh>
    <phoneticPr fontId="1"/>
  </si>
  <si>
    <t>高校</t>
    <rPh sb="0" eb="2">
      <t>コウコウ</t>
    </rPh>
    <phoneticPr fontId="1"/>
  </si>
  <si>
    <t>参加（のべ）人数</t>
    <rPh sb="0" eb="2">
      <t>サンカ</t>
    </rPh>
    <rPh sb="6" eb="8">
      <t>ニンズウ</t>
    </rPh>
    <phoneticPr fontId="1"/>
  </si>
  <si>
    <t>参加料</t>
    <rPh sb="0" eb="2">
      <t>サンカ</t>
    </rPh>
    <rPh sb="2" eb="3">
      <t>リョウ</t>
    </rPh>
    <phoneticPr fontId="1"/>
  </si>
  <si>
    <t>登録番号
/学年</t>
    <rPh sb="0" eb="2">
      <t>トウロク</t>
    </rPh>
    <rPh sb="2" eb="4">
      <t>バンゴウ</t>
    </rPh>
    <rPh sb="6" eb="8">
      <t>ガクネン</t>
    </rPh>
    <phoneticPr fontId="1"/>
  </si>
  <si>
    <t>参考記録</t>
    <rPh sb="0" eb="2">
      <t>サンコウ</t>
    </rPh>
    <rPh sb="2" eb="4">
      <t>キロク</t>
    </rPh>
    <phoneticPr fontId="1"/>
  </si>
  <si>
    <t>性/クラス</t>
    <rPh sb="0" eb="1">
      <t>セイ</t>
    </rPh>
    <phoneticPr fontId="1"/>
  </si>
  <si>
    <t>種　　目</t>
    <rPh sb="0" eb="1">
      <t>シュ</t>
    </rPh>
    <rPh sb="3" eb="4">
      <t>メ</t>
    </rPh>
    <phoneticPr fontId="1"/>
  </si>
  <si>
    <t>走幅跳</t>
    <rPh sb="0" eb="1">
      <t>ハシ</t>
    </rPh>
    <rPh sb="1" eb="3">
      <t>ハバト</t>
    </rPh>
    <phoneticPr fontId="1"/>
  </si>
  <si>
    <t>※下の人数～参加料の欄は、データ入力の場合自動的に計算されます。</t>
    <rPh sb="1" eb="2">
      <t>シタ</t>
    </rPh>
    <rPh sb="3" eb="5">
      <t>ニンズウ</t>
    </rPh>
    <rPh sb="6" eb="8">
      <t>サンカ</t>
    </rPh>
    <rPh sb="8" eb="9">
      <t>リョウ</t>
    </rPh>
    <rPh sb="10" eb="11">
      <t>ラン</t>
    </rPh>
    <rPh sb="16" eb="18">
      <t>ニュウリョク</t>
    </rPh>
    <rPh sb="19" eb="21">
      <t>バアイ</t>
    </rPh>
    <rPh sb="21" eb="24">
      <t>ジドウテキ</t>
    </rPh>
    <rPh sb="25" eb="27">
      <t>ケイサン</t>
    </rPh>
    <phoneticPr fontId="2"/>
  </si>
  <si>
    <t>出場個人種目</t>
    <rPh sb="0" eb="2">
      <t>シュツジョウ</t>
    </rPh>
    <rPh sb="2" eb="4">
      <t>コジン</t>
    </rPh>
    <rPh sb="4" eb="6">
      <t>シュモク</t>
    </rPh>
    <phoneticPr fontId="2"/>
  </si>
  <si>
    <t>参考記録（公認最高記録または目標記録）</t>
    <rPh sb="0" eb="2">
      <t>サンコウ</t>
    </rPh>
    <rPh sb="2" eb="4">
      <t>キロク</t>
    </rPh>
    <rPh sb="5" eb="7">
      <t>コウニン</t>
    </rPh>
    <rPh sb="7" eb="9">
      <t>サイコウ</t>
    </rPh>
    <rPh sb="9" eb="11">
      <t>キロク</t>
    </rPh>
    <rPh sb="14" eb="16">
      <t>モクヒョウ</t>
    </rPh>
    <rPh sb="16" eb="18">
      <t>キロク</t>
    </rPh>
    <phoneticPr fontId="1"/>
  </si>
  <si>
    <t>申込人数/
種目数合計</t>
    <rPh sb="0" eb="2">
      <t>モウシコミ</t>
    </rPh>
    <rPh sb="2" eb="3">
      <t>ヒト</t>
    </rPh>
    <rPh sb="3" eb="4">
      <t>スウ</t>
    </rPh>
    <rPh sb="6" eb="8">
      <t>シュモク</t>
    </rPh>
    <rPh sb="8" eb="9">
      <t>スウ</t>
    </rPh>
    <rPh sb="9" eb="11">
      <t>ゴウケイ</t>
    </rPh>
    <phoneticPr fontId="2"/>
  </si>
  <si>
    <t>個人種目参加料</t>
    <rPh sb="0" eb="2">
      <t>コジン</t>
    </rPh>
    <rPh sb="2" eb="4">
      <t>シュモク</t>
    </rPh>
    <rPh sb="4" eb="6">
      <t>サンカ</t>
    </rPh>
    <rPh sb="6" eb="7">
      <t>リョウ</t>
    </rPh>
    <phoneticPr fontId="2"/>
  </si>
  <si>
    <t>リレー種目参加料</t>
    <rPh sb="3" eb="5">
      <t>シュモク</t>
    </rPh>
    <rPh sb="5" eb="7">
      <t>サンカ</t>
    </rPh>
    <rPh sb="7" eb="8">
      <t>リョウ</t>
    </rPh>
    <phoneticPr fontId="2"/>
  </si>
  <si>
    <t>参加料合計</t>
    <rPh sb="0" eb="2">
      <t>サンカ</t>
    </rPh>
    <rPh sb="2" eb="3">
      <t>リョウ</t>
    </rPh>
    <rPh sb="3" eb="5">
      <t>ゴウケイ</t>
    </rPh>
    <phoneticPr fontId="2"/>
  </si>
  <si>
    <t>個人種目申込一覧表／長野陸上競技協会</t>
    <rPh sb="0" eb="2">
      <t>コジン</t>
    </rPh>
    <rPh sb="2" eb="4">
      <t>シュモク</t>
    </rPh>
    <rPh sb="4" eb="6">
      <t>モウシコミ</t>
    </rPh>
    <rPh sb="6" eb="8">
      <t>イチラン</t>
    </rPh>
    <rPh sb="8" eb="9">
      <t>ヒョウ</t>
    </rPh>
    <rPh sb="10" eb="12">
      <t>ナガノ</t>
    </rPh>
    <rPh sb="12" eb="14">
      <t>リクジョウ</t>
    </rPh>
    <rPh sb="14" eb="16">
      <t>キョウギ</t>
    </rPh>
    <rPh sb="16" eb="18">
      <t>キョウカイ</t>
    </rPh>
    <phoneticPr fontId="2"/>
  </si>
  <si>
    <t>ﾅﾝﾊﾞｰ</t>
    <phoneticPr fontId="2"/>
  </si>
  <si>
    <t>400m</t>
  </si>
  <si>
    <t>長野　陸子</t>
    <rPh sb="0" eb="2">
      <t>ナガノ</t>
    </rPh>
    <rPh sb="3" eb="4">
      <t>リク</t>
    </rPh>
    <rPh sb="4" eb="5">
      <t>コ</t>
    </rPh>
    <phoneticPr fontId="2"/>
  </si>
  <si>
    <t>ﾅｶﾞﾉ　ﾘｸｺ</t>
    <phoneticPr fontId="2"/>
  </si>
  <si>
    <t>上位所属/ｶﾃｺﾞﾘ</t>
    <rPh sb="0" eb="2">
      <t>ジョウイ</t>
    </rPh>
    <rPh sb="2" eb="4">
      <t>ショゾク</t>
    </rPh>
    <phoneticPr fontId="2"/>
  </si>
  <si>
    <t>※団体/責任者等のデータは個人種目申込一覧表のものを共有します。</t>
    <rPh sb="1" eb="3">
      <t>ダンタイ</t>
    </rPh>
    <rPh sb="4" eb="7">
      <t>セキニンシャ</t>
    </rPh>
    <rPh sb="7" eb="8">
      <t>ナド</t>
    </rPh>
    <rPh sb="13" eb="15">
      <t>コジン</t>
    </rPh>
    <rPh sb="15" eb="17">
      <t>シュモク</t>
    </rPh>
    <rPh sb="17" eb="19">
      <t>モウシコミ</t>
    </rPh>
    <rPh sb="19" eb="21">
      <t>イチラン</t>
    </rPh>
    <rPh sb="21" eb="22">
      <t>ヒョウ</t>
    </rPh>
    <rPh sb="26" eb="28">
      <t>キョウユウ</t>
    </rPh>
    <phoneticPr fontId="2"/>
  </si>
  <si>
    <t>【エントリー全般についての注意】</t>
    <rPh sb="6" eb="8">
      <t>ゼンパン</t>
    </rPh>
    <rPh sb="13" eb="15">
      <t>チュウイ</t>
    </rPh>
    <phoneticPr fontId="1"/>
  </si>
  <si>
    <t>（１）エントリーと参加料納付について</t>
    <rPh sb="9" eb="12">
      <t>サンカリョウ</t>
    </rPh>
    <rPh sb="12" eb="14">
      <t>ノウフ</t>
    </rPh>
    <phoneticPr fontId="1"/>
  </si>
  <si>
    <t>各競技会のエントリーは、エントリーファイルの送信（受付）と参加料の納付により、完了となります。</t>
    <rPh sb="0" eb="1">
      <t>カク</t>
    </rPh>
    <rPh sb="1" eb="4">
      <t>キョウギカイ</t>
    </rPh>
    <rPh sb="22" eb="24">
      <t>ソウシン</t>
    </rPh>
    <rPh sb="25" eb="27">
      <t>ウケツケ</t>
    </rPh>
    <rPh sb="29" eb="32">
      <t>サンカリョウ</t>
    </rPh>
    <rPh sb="33" eb="35">
      <t>ノウフ</t>
    </rPh>
    <rPh sb="39" eb="41">
      <t>カンリョウ</t>
    </rPh>
    <phoneticPr fontId="1"/>
  </si>
  <si>
    <t>何らかのトラブルにより、エントリーファイルの送受信が正常に完了していない場合でも、参加料の納付が規定</t>
    <rPh sb="0" eb="1">
      <t>ナン</t>
    </rPh>
    <rPh sb="22" eb="25">
      <t>ソウジュシン</t>
    </rPh>
    <rPh sb="26" eb="28">
      <t>セイジョウ</t>
    </rPh>
    <rPh sb="29" eb="31">
      <t>カンリョウ</t>
    </rPh>
    <rPh sb="36" eb="38">
      <t>バアイ</t>
    </rPh>
    <rPh sb="41" eb="44">
      <t>サンカリョウ</t>
    </rPh>
    <rPh sb="45" eb="47">
      <t>ノウフ</t>
    </rPh>
    <rPh sb="48" eb="50">
      <t>キテイ</t>
    </rPh>
    <phoneticPr fontId="1"/>
  </si>
  <si>
    <t>通りに行われている場合には、原則としてエントリーを認め、競技会への参加を認めます。</t>
    <rPh sb="0" eb="1">
      <t>トオ</t>
    </rPh>
    <rPh sb="3" eb="4">
      <t>オコナ</t>
    </rPh>
    <rPh sb="9" eb="11">
      <t>バアイ</t>
    </rPh>
    <rPh sb="14" eb="16">
      <t>ゲンソク</t>
    </rPh>
    <rPh sb="25" eb="26">
      <t>ミト</t>
    </rPh>
    <rPh sb="28" eb="31">
      <t>キョウギカイ</t>
    </rPh>
    <rPh sb="33" eb="35">
      <t>サンカ</t>
    </rPh>
    <rPh sb="36" eb="37">
      <t>ミト</t>
    </rPh>
    <phoneticPr fontId="1"/>
  </si>
  <si>
    <t>（２）エントリーファイル入力について</t>
    <rPh sb="12" eb="14">
      <t>ニュウリョク</t>
    </rPh>
    <phoneticPr fontId="1"/>
  </si>
  <si>
    <t>　※訂正・追加の場合は、訂正分・追加分だけでなく、改めて全データを入力したファイルを送信してください。</t>
    <rPh sb="2" eb="4">
      <t>テイセイ</t>
    </rPh>
    <rPh sb="5" eb="7">
      <t>ツイカ</t>
    </rPh>
    <rPh sb="8" eb="10">
      <t>バアイ</t>
    </rPh>
    <rPh sb="12" eb="14">
      <t>テイセイ</t>
    </rPh>
    <rPh sb="14" eb="15">
      <t>フン</t>
    </rPh>
    <rPh sb="16" eb="18">
      <t>ツイカ</t>
    </rPh>
    <rPh sb="18" eb="19">
      <t>フン</t>
    </rPh>
    <rPh sb="25" eb="26">
      <t>アラタ</t>
    </rPh>
    <rPh sb="28" eb="29">
      <t>ゼン</t>
    </rPh>
    <rPh sb="33" eb="35">
      <t>ニュウリョク</t>
    </rPh>
    <rPh sb="42" eb="44">
      <t>ソウシン</t>
    </rPh>
    <phoneticPr fontId="1"/>
  </si>
  <si>
    <t>　※参加料納付（送金）にも必ず共通の氏名／団体名を使用してください。共通でないものを使用した場合、入金</t>
    <rPh sb="2" eb="5">
      <t>サンカリョウ</t>
    </rPh>
    <rPh sb="5" eb="7">
      <t>ノウフ</t>
    </rPh>
    <rPh sb="8" eb="10">
      <t>ソウキン</t>
    </rPh>
    <rPh sb="13" eb="14">
      <t>カナラ</t>
    </rPh>
    <rPh sb="15" eb="17">
      <t>キョウツウ</t>
    </rPh>
    <rPh sb="18" eb="20">
      <t>シメイ</t>
    </rPh>
    <rPh sb="21" eb="23">
      <t>ダンタイ</t>
    </rPh>
    <rPh sb="23" eb="24">
      <t>メイ</t>
    </rPh>
    <rPh sb="25" eb="27">
      <t>シヨウ</t>
    </rPh>
    <rPh sb="34" eb="36">
      <t>キョウツウ</t>
    </rPh>
    <rPh sb="42" eb="44">
      <t>シヨウ</t>
    </rPh>
    <rPh sb="46" eb="48">
      <t>バアイ</t>
    </rPh>
    <rPh sb="49" eb="51">
      <t>ニュウキン</t>
    </rPh>
    <phoneticPr fontId="1"/>
  </si>
  <si>
    <t>　　が確認できず、エントリー完了とみなされない場合があります。</t>
    <rPh sb="3" eb="5">
      <t>カクニン</t>
    </rPh>
    <rPh sb="14" eb="16">
      <t>カンリョウ</t>
    </rPh>
    <rPh sb="23" eb="25">
      <t>バアイ</t>
    </rPh>
    <phoneticPr fontId="1"/>
  </si>
  <si>
    <t>　※フリーメール（ yahoo など）の場合、返信メールがブロックされる場合があります。ご承知ください。</t>
    <rPh sb="20" eb="22">
      <t>バアイ</t>
    </rPh>
    <rPh sb="23" eb="25">
      <t>ヘンシン</t>
    </rPh>
    <rPh sb="36" eb="38">
      <t>バアイ</t>
    </rPh>
    <rPh sb="45" eb="47">
      <t>ショウチ</t>
    </rPh>
    <phoneticPr fontId="1"/>
  </si>
  <si>
    <t>　※訂正送信の場合など、特記事項があれば記入してください。</t>
    <rPh sb="2" eb="4">
      <t>テイセイ</t>
    </rPh>
    <rPh sb="4" eb="6">
      <t>ソウシン</t>
    </rPh>
    <rPh sb="7" eb="9">
      <t>バアイ</t>
    </rPh>
    <rPh sb="12" eb="14">
      <t>トッキ</t>
    </rPh>
    <rPh sb="14" eb="16">
      <t>ジコウ</t>
    </rPh>
    <rPh sb="20" eb="22">
      <t>キニュウ</t>
    </rPh>
    <phoneticPr fontId="1"/>
  </si>
  <si>
    <t>100m</t>
  </si>
  <si>
    <t>○</t>
  </si>
  <si>
    <t>×</t>
  </si>
  <si>
    <t>走高跳</t>
    <rPh sb="0" eb="1">
      <t>ハシ</t>
    </rPh>
    <rPh sb="1" eb="3">
      <t>タカト</t>
    </rPh>
    <phoneticPr fontId="1"/>
  </si>
  <si>
    <t>（３）長野市陸協ホームページからのエントリー方法</t>
    <rPh sb="3" eb="5">
      <t>ナガノ</t>
    </rPh>
    <rPh sb="5" eb="6">
      <t>シ</t>
    </rPh>
    <rPh sb="6" eb="8">
      <t>リクキョウ</t>
    </rPh>
    <rPh sb="22" eb="24">
      <t>ホウホウ</t>
    </rPh>
    <phoneticPr fontId="1"/>
  </si>
  <si>
    <t>から送信してください。</t>
  </si>
  <si>
    <t>1)</t>
    <phoneticPr fontId="5"/>
  </si>
  <si>
    <t>2)</t>
  </si>
  <si>
    <t>3)</t>
  </si>
  <si>
    <t>4)</t>
  </si>
  <si>
    <t>5)</t>
  </si>
  <si>
    <t>6)</t>
  </si>
  <si>
    <t>7)</t>
  </si>
  <si>
    <t>原則として、緑色のセル範囲は入力（選択）必須事項です。必ず記入してください。</t>
    <rPh sb="0" eb="2">
      <t>ゲンソク</t>
    </rPh>
    <rPh sb="6" eb="8">
      <t>ミドリイロ</t>
    </rPh>
    <rPh sb="11" eb="13">
      <t>ハンイ</t>
    </rPh>
    <rPh sb="14" eb="16">
      <t>ニュウリョク</t>
    </rPh>
    <rPh sb="17" eb="19">
      <t>センタク</t>
    </rPh>
    <rPh sb="20" eb="22">
      <t>ヒッス</t>
    </rPh>
    <rPh sb="22" eb="24">
      <t>ジコウ</t>
    </rPh>
    <rPh sb="27" eb="28">
      <t>カナラ</t>
    </rPh>
    <rPh sb="29" eb="31">
      <t>キニュウ</t>
    </rPh>
    <phoneticPr fontId="1"/>
  </si>
  <si>
    <t>氏名・ﾌﾘｶﾞﾅ欄は、姓と名の間に空白１つ（全角／半角どちらでも可）が標準です。</t>
    <rPh sb="0" eb="2">
      <t>シメイ</t>
    </rPh>
    <rPh sb="8" eb="9">
      <t>ラン</t>
    </rPh>
    <rPh sb="11" eb="12">
      <t>セイ</t>
    </rPh>
    <rPh sb="13" eb="14">
      <t>ナ</t>
    </rPh>
    <rPh sb="15" eb="16">
      <t>アイダ</t>
    </rPh>
    <rPh sb="18" eb="19">
      <t>クウハク</t>
    </rPh>
    <rPh sb="22" eb="24">
      <t>ゼンカク</t>
    </rPh>
    <rPh sb="25" eb="27">
      <t>ハンカク</t>
    </rPh>
    <rPh sb="32" eb="33">
      <t>）</t>
    </rPh>
    <rPh sb="34" eb="36">
      <t>ヒョウジュン</t>
    </rPh>
    <rPh sb="35" eb="37">
      <t>ヒョウジュン</t>
    </rPh>
    <phoneticPr fontId="1"/>
  </si>
  <si>
    <t>参考記録は、ピリオドなど一切用いずに、トラック種目は1/100秒まで、フィールドはcmまでを記入してくだ</t>
    <rPh sb="0" eb="2">
      <t>サンコウ</t>
    </rPh>
    <rPh sb="2" eb="4">
      <t>キロク</t>
    </rPh>
    <rPh sb="12" eb="14">
      <t>イッサイ</t>
    </rPh>
    <rPh sb="14" eb="15">
      <t>モチ</t>
    </rPh>
    <rPh sb="23" eb="25">
      <t>シュモク</t>
    </rPh>
    <rPh sb="31" eb="32">
      <t>ビョウ</t>
    </rPh>
    <rPh sb="46" eb="48">
      <t>キニュウ</t>
    </rPh>
    <phoneticPr fontId="1"/>
  </si>
  <si>
    <t>さい。手動で12秒6の場合でも、1260と入力して下さい。また、400mでも分表示（6251×　→　10251○）です。</t>
    <rPh sb="3" eb="5">
      <t>シュドウ</t>
    </rPh>
    <rPh sb="8" eb="9">
      <t>ビョウ</t>
    </rPh>
    <rPh sb="11" eb="13">
      <t>バアイ</t>
    </rPh>
    <rPh sb="21" eb="23">
      <t>ニュウリョク</t>
    </rPh>
    <rPh sb="25" eb="26">
      <t>クダ</t>
    </rPh>
    <rPh sb="38" eb="39">
      <t>フン</t>
    </rPh>
    <rPh sb="39" eb="41">
      <t>ヒョウジ</t>
    </rPh>
    <phoneticPr fontId="1"/>
  </si>
  <si>
    <t>8)</t>
  </si>
  <si>
    <t>9)</t>
  </si>
  <si>
    <t>入力データ(氏名等)は日本陸連記録申請，長野陸協ランキング等にも そのまま利用されます．年間を通して氏名・所属等の統一をお願いします． 例）「瀧澤 一郎」と「滝沢 一郎」は別人となります．</t>
    <phoneticPr fontId="5"/>
  </si>
  <si>
    <t>エントリー種別（新規／訂正送信）を選択</t>
    <rPh sb="5" eb="7">
      <t>シュベツ</t>
    </rPh>
    <rPh sb="8" eb="10">
      <t>シンキ</t>
    </rPh>
    <rPh sb="11" eb="13">
      <t>テイセイ</t>
    </rPh>
    <rPh sb="13" eb="15">
      <t>ソウシン</t>
    </rPh>
    <rPh sb="17" eb="19">
      <t>センタク</t>
    </rPh>
    <phoneticPr fontId="1"/>
  </si>
  <si>
    <t>申込責任者氏名／所属団体名を入力</t>
    <rPh sb="0" eb="2">
      <t>モウシコミ</t>
    </rPh>
    <rPh sb="2" eb="5">
      <t>セキニンシャ</t>
    </rPh>
    <rPh sb="5" eb="7">
      <t>シメイ</t>
    </rPh>
    <rPh sb="8" eb="10">
      <t>ショゾク</t>
    </rPh>
    <rPh sb="10" eb="12">
      <t>ダンタイ</t>
    </rPh>
    <rPh sb="12" eb="13">
      <t>ナ</t>
    </rPh>
    <rPh sb="14" eb="16">
      <t>ニュウリョク</t>
    </rPh>
    <phoneticPr fontId="1"/>
  </si>
  <si>
    <t>メールアドレスを入力</t>
    <rPh sb="8" eb="10">
      <t>ニュウリョク</t>
    </rPh>
    <phoneticPr fontId="1"/>
  </si>
  <si>
    <t>電話番号を入力（できるだけ、常に連絡のとれる番号をお願いします。）</t>
    <rPh sb="0" eb="2">
      <t>デンワ</t>
    </rPh>
    <rPh sb="2" eb="4">
      <t>バンゴウ</t>
    </rPh>
    <rPh sb="5" eb="7">
      <t>ニュウリョク</t>
    </rPh>
    <rPh sb="14" eb="15">
      <t>ツネ</t>
    </rPh>
    <rPh sb="16" eb="18">
      <t>レンラク</t>
    </rPh>
    <rPh sb="22" eb="24">
      <t>バンゴウ</t>
    </rPh>
    <rPh sb="26" eb="27">
      <t>ネガ</t>
    </rPh>
    <phoneticPr fontId="1"/>
  </si>
  <si>
    <t>エントリーファイル添付</t>
    <rPh sb="9" eb="11">
      <t>テンプ</t>
    </rPh>
    <phoneticPr fontId="1"/>
  </si>
  <si>
    <t>内容が正しければ「決定」、間違いがあれば「戻る」</t>
    <rPh sb="0" eb="2">
      <t>ナイヨウ</t>
    </rPh>
    <rPh sb="3" eb="4">
      <t>タダ</t>
    </rPh>
    <rPh sb="9" eb="11">
      <t>ケッテイ</t>
    </rPh>
    <rPh sb="13" eb="15">
      <t>マチガ</t>
    </rPh>
    <rPh sb="21" eb="22">
      <t>モド</t>
    </rPh>
    <phoneticPr fontId="1"/>
  </si>
  <si>
    <t>8)</t>
    <phoneticPr fontId="5"/>
  </si>
  <si>
    <t>お名前等は個人種目申込一覧表の右側セルに入力して下さい。</t>
    <rPh sb="1" eb="3">
      <t>ナマエ</t>
    </rPh>
    <rPh sb="3" eb="4">
      <t>トウ</t>
    </rPh>
    <rPh sb="5" eb="7">
      <t>コジン</t>
    </rPh>
    <rPh sb="7" eb="9">
      <t>シュモク</t>
    </rPh>
    <rPh sb="9" eb="11">
      <t>モウシコミ</t>
    </rPh>
    <rPh sb="11" eb="14">
      <t>イチランヒョウ</t>
    </rPh>
    <rPh sb="15" eb="17">
      <t>ミギガワ</t>
    </rPh>
    <rPh sb="20" eb="22">
      <t>ニュウリョク</t>
    </rPh>
    <rPh sb="24" eb="25">
      <t>クダ</t>
    </rPh>
    <phoneticPr fontId="5"/>
  </si>
  <si>
    <t>ナンバーカード：中学生・高校生は各学校に割り振られた個人の番号を記入して下さい。</t>
    <rPh sb="8" eb="11">
      <t>チュウガクセイ</t>
    </rPh>
    <rPh sb="12" eb="15">
      <t>コウコウセイ</t>
    </rPh>
    <rPh sb="16" eb="19">
      <t>カクガッコウ</t>
    </rPh>
    <rPh sb="20" eb="21">
      <t>ワ</t>
    </rPh>
    <rPh sb="22" eb="23">
      <t>フ</t>
    </rPh>
    <rPh sb="26" eb="28">
      <t>コジン</t>
    </rPh>
    <rPh sb="29" eb="31">
      <t>バンゴウ</t>
    </rPh>
    <rPh sb="32" eb="34">
      <t>キニュウ</t>
    </rPh>
    <rPh sb="36" eb="37">
      <t>クダ</t>
    </rPh>
    <phoneticPr fontId="5"/>
  </si>
  <si>
    <t>団体略称については、長野陸協で使用している名称を入力してください。</t>
    <rPh sb="0" eb="2">
      <t>ダンタイ</t>
    </rPh>
    <rPh sb="2" eb="4">
      <t>リャクショウ</t>
    </rPh>
    <rPh sb="10" eb="12">
      <t>ナガノ</t>
    </rPh>
    <rPh sb="12" eb="14">
      <t>リクキョウ</t>
    </rPh>
    <rPh sb="15" eb="17">
      <t>シヨウ</t>
    </rPh>
    <rPh sb="21" eb="23">
      <t>メイショウ</t>
    </rPh>
    <rPh sb="24" eb="26">
      <t>ニュウリョク</t>
    </rPh>
    <phoneticPr fontId="1"/>
  </si>
  <si>
    <t>小学生</t>
    <rPh sb="0" eb="3">
      <t>ショウガクセイ</t>
    </rPh>
    <phoneticPr fontId="2"/>
  </si>
  <si>
    <t>男子</t>
    <rPh sb="0" eb="2">
      <t>ダンシ</t>
    </rPh>
    <phoneticPr fontId="1"/>
  </si>
  <si>
    <t>女子</t>
    <rPh sb="0" eb="2">
      <t>ジョシ</t>
    </rPh>
    <phoneticPr fontId="1"/>
  </si>
  <si>
    <t>種目</t>
    <rPh sb="0" eb="2">
      <t>シュモク</t>
    </rPh>
    <phoneticPr fontId="1"/>
  </si>
  <si>
    <t>性別・クラス</t>
    <rPh sb="0" eb="2">
      <t>セイベツ</t>
    </rPh>
    <phoneticPr fontId="2"/>
  </si>
  <si>
    <t>5～6年100m</t>
    <rPh sb="3" eb="4">
      <t>ネン</t>
    </rPh>
    <phoneticPr fontId="1"/>
  </si>
  <si>
    <t>5～6年1000m</t>
    <rPh sb="3" eb="4">
      <t>ネン</t>
    </rPh>
    <phoneticPr fontId="1"/>
  </si>
  <si>
    <t>5～6年走幅跳</t>
    <rPh sb="3" eb="4">
      <t>ネン</t>
    </rPh>
    <rPh sb="4" eb="5">
      <t>ハシ</t>
    </rPh>
    <rPh sb="5" eb="7">
      <t>ハバト</t>
    </rPh>
    <phoneticPr fontId="1"/>
  </si>
  <si>
    <t>中学生</t>
    <rPh sb="0" eb="2">
      <t>チュウガク</t>
    </rPh>
    <rPh sb="2" eb="3">
      <t>セイ</t>
    </rPh>
    <phoneticPr fontId="2"/>
  </si>
  <si>
    <t>高校・一般</t>
    <rPh sb="0" eb="2">
      <t>コウコウ</t>
    </rPh>
    <rPh sb="3" eb="5">
      <t>イッパン</t>
    </rPh>
    <phoneticPr fontId="1"/>
  </si>
  <si>
    <t>100m</t>
    <phoneticPr fontId="1"/>
  </si>
  <si>
    <t>3000m</t>
    <phoneticPr fontId="1"/>
  </si>
  <si>
    <t>100mH(0.762m)</t>
    <phoneticPr fontId="1"/>
  </si>
  <si>
    <t>110mH(0.914m)</t>
    <phoneticPr fontId="1"/>
  </si>
  <si>
    <t>○</t>
    <phoneticPr fontId="1"/>
  </si>
  <si>
    <t>4×100mR</t>
    <phoneticPr fontId="1"/>
  </si>
  <si>
    <t>小学男子</t>
    <rPh sb="0" eb="2">
      <t>ショウガク</t>
    </rPh>
    <rPh sb="2" eb="4">
      <t>ダンシ</t>
    </rPh>
    <phoneticPr fontId="1"/>
  </si>
  <si>
    <t>小学女子</t>
    <rPh sb="0" eb="2">
      <t>ショウガク</t>
    </rPh>
    <rPh sb="2" eb="4">
      <t>ジョシ</t>
    </rPh>
    <phoneticPr fontId="2"/>
  </si>
  <si>
    <t>中学男子</t>
    <rPh sb="0" eb="2">
      <t>チュウガク</t>
    </rPh>
    <rPh sb="2" eb="4">
      <t>ダンシ</t>
    </rPh>
    <phoneticPr fontId="2"/>
  </si>
  <si>
    <t>中学女子</t>
    <rPh sb="0" eb="2">
      <t>チュウガク</t>
    </rPh>
    <rPh sb="2" eb="4">
      <t>ジョシ</t>
    </rPh>
    <phoneticPr fontId="2"/>
  </si>
  <si>
    <t>高校・一般男子</t>
    <rPh sb="0" eb="2">
      <t>コウコウ</t>
    </rPh>
    <rPh sb="3" eb="5">
      <t>イッパン</t>
    </rPh>
    <rPh sb="5" eb="7">
      <t>ダンシ</t>
    </rPh>
    <phoneticPr fontId="1"/>
  </si>
  <si>
    <t>高校・一般女子</t>
    <rPh sb="0" eb="2">
      <t>コウコウ</t>
    </rPh>
    <rPh sb="3" eb="5">
      <t>イッパン</t>
    </rPh>
    <rPh sb="5" eb="7">
      <t>ジョシ</t>
    </rPh>
    <phoneticPr fontId="1"/>
  </si>
  <si>
    <t>小学生</t>
    <rPh sb="0" eb="3">
      <t>ショウガクセイ</t>
    </rPh>
    <phoneticPr fontId="1"/>
  </si>
  <si>
    <t>中学生</t>
    <rPh sb="0" eb="2">
      <t>チュウガク</t>
    </rPh>
    <rPh sb="2" eb="3">
      <t>セイ</t>
    </rPh>
    <phoneticPr fontId="1"/>
  </si>
  <si>
    <t>M</t>
    <phoneticPr fontId="1"/>
  </si>
  <si>
    <t>D</t>
    <phoneticPr fontId="1"/>
  </si>
  <si>
    <t>4×100mR</t>
    <phoneticPr fontId="1"/>
  </si>
  <si>
    <t>参加各チームは１名以上の審判員（審判補助）をお願いします。</t>
    <rPh sb="2" eb="3">
      <t>カク</t>
    </rPh>
    <rPh sb="23" eb="24">
      <t>ネガ</t>
    </rPh>
    <phoneticPr fontId="5"/>
  </si>
  <si>
    <t>チーム枝記号</t>
    <rPh sb="3" eb="4">
      <t>エダ</t>
    </rPh>
    <rPh sb="4" eb="6">
      <t>キゴウ</t>
    </rPh>
    <phoneticPr fontId="1"/>
  </si>
  <si>
    <t>( C )</t>
    <phoneticPr fontId="1"/>
  </si>
  <si>
    <t>( A )</t>
    <phoneticPr fontId="1"/>
  </si>
  <si>
    <t>( B )</t>
    <phoneticPr fontId="1"/>
  </si>
  <si>
    <t>( D )</t>
    <phoneticPr fontId="1"/>
  </si>
  <si>
    <t>( E )</t>
    <phoneticPr fontId="1"/>
  </si>
  <si>
    <t>( F )</t>
    <phoneticPr fontId="1"/>
  </si>
  <si>
    <t>( G )</t>
    <phoneticPr fontId="1"/>
  </si>
  <si>
    <t>( H )</t>
    <phoneticPr fontId="1"/>
  </si>
  <si>
    <t>4～6年4×100mR</t>
    <rPh sb="3" eb="4">
      <t>ネン</t>
    </rPh>
    <phoneticPr fontId="1"/>
  </si>
  <si>
    <t>〇(混合)</t>
    <rPh sb="2" eb="4">
      <t>コンゴウ</t>
    </rPh>
    <phoneticPr fontId="1"/>
  </si>
  <si>
    <t>小学男女</t>
    <rPh sb="0" eb="2">
      <t>ショウガク</t>
    </rPh>
    <rPh sb="2" eb="4">
      <t>ダンジョ</t>
    </rPh>
    <phoneticPr fontId="2"/>
  </si>
  <si>
    <t>審判補助していただける方の氏名(1名以上)</t>
    <phoneticPr fontId="1"/>
  </si>
  <si>
    <t>4年100m</t>
    <rPh sb="1" eb="2">
      <t>ネン</t>
    </rPh>
    <phoneticPr fontId="1"/>
  </si>
  <si>
    <t>4年1000m</t>
    <rPh sb="1" eb="2">
      <t>ネン</t>
    </rPh>
    <phoneticPr fontId="1"/>
  </si>
  <si>
    <t>砲丸投(4.000㎏)</t>
    <rPh sb="0" eb="3">
      <t>ホウガンナ</t>
    </rPh>
    <phoneticPr fontId="1"/>
  </si>
  <si>
    <t>砲丸投(7.260㎏)</t>
    <rPh sb="0" eb="3">
      <t>ホウガンナ</t>
    </rPh>
    <phoneticPr fontId="1"/>
  </si>
  <si>
    <t>○高のみ</t>
    <rPh sb="1" eb="2">
      <t>タカ</t>
    </rPh>
    <phoneticPr fontId="1"/>
  </si>
  <si>
    <t>3000m</t>
    <phoneticPr fontId="1"/>
  </si>
  <si>
    <t>参加資格（１）～（２）を選択</t>
    <rPh sb="0" eb="2">
      <t>サンカ</t>
    </rPh>
    <rPh sb="2" eb="4">
      <t>シカク</t>
    </rPh>
    <rPh sb="12" eb="14">
      <t>センタク</t>
    </rPh>
    <phoneticPr fontId="1"/>
  </si>
  <si>
    <r>
      <t>【大会別特記事項】
○参考記録を必ず入力のこと。1分以上は分表示です。
　　　例）1分05秒4　→　10540
　　　　　(100分の1秒単位で入力願います)
○同一性別・クラス内での複数エントリーを認めます。枝番号（A～）を入れてください。
○小学生男女は2021 長野陸協小学生競技者登録済の4～6年生とします。</t>
    </r>
    <r>
      <rPr>
        <sz val="16"/>
        <color indexed="8"/>
        <rFont val="ＭＳ Ｐゴシック"/>
        <family val="3"/>
        <charset val="128"/>
      </rPr>
      <t xml:space="preserve">
</t>
    </r>
    <rPh sb="1" eb="3">
      <t>タイカイ</t>
    </rPh>
    <rPh sb="3" eb="4">
      <t>ベツ</t>
    </rPh>
    <rPh sb="4" eb="6">
      <t>トッキ</t>
    </rPh>
    <rPh sb="6" eb="8">
      <t>ジコウ</t>
    </rPh>
    <rPh sb="11" eb="13">
      <t>サンコウ</t>
    </rPh>
    <rPh sb="13" eb="15">
      <t>キロク</t>
    </rPh>
    <rPh sb="16" eb="17">
      <t>カナラ</t>
    </rPh>
    <rPh sb="18" eb="20">
      <t>ニュウリョク</t>
    </rPh>
    <rPh sb="25" eb="28">
      <t>フンイジョウ</t>
    </rPh>
    <rPh sb="29" eb="30">
      <t>フン</t>
    </rPh>
    <rPh sb="30" eb="32">
      <t>ヒョウジ</t>
    </rPh>
    <rPh sb="39" eb="40">
      <t>レイ</t>
    </rPh>
    <rPh sb="42" eb="43">
      <t>フン</t>
    </rPh>
    <rPh sb="45" eb="46">
      <t>ビョウ</t>
    </rPh>
    <rPh sb="65" eb="66">
      <t>ブン</t>
    </rPh>
    <rPh sb="68" eb="71">
      <t>ビョウタンイ</t>
    </rPh>
    <rPh sb="72" eb="75">
      <t>ニュウリョクネガ</t>
    </rPh>
    <rPh sb="82" eb="84">
      <t>ドウイツ</t>
    </rPh>
    <rPh sb="84" eb="86">
      <t>セイベツ</t>
    </rPh>
    <rPh sb="90" eb="91">
      <t>ナイ</t>
    </rPh>
    <rPh sb="93" eb="95">
      <t>フクスウ</t>
    </rPh>
    <rPh sb="101" eb="102">
      <t>ミト</t>
    </rPh>
    <rPh sb="106" eb="107">
      <t>エダ</t>
    </rPh>
    <rPh sb="107" eb="109">
      <t>バンゴウ</t>
    </rPh>
    <rPh sb="114" eb="115">
      <t>イ</t>
    </rPh>
    <rPh sb="125" eb="130">
      <t>ショウガクセイダンジョ</t>
    </rPh>
    <rPh sb="153" eb="155">
      <t>ネンセイ</t>
    </rPh>
    <phoneticPr fontId="1"/>
  </si>
  <si>
    <t>小学生および一般の方は、主催者が用意しますので何も記入しないで下さい。</t>
    <rPh sb="0" eb="3">
      <t>ショウガクセイ</t>
    </rPh>
    <rPh sb="6" eb="8">
      <t>イッパン</t>
    </rPh>
    <rPh sb="9" eb="10">
      <t>カタ</t>
    </rPh>
    <rPh sb="12" eb="15">
      <t>シュサイシャ</t>
    </rPh>
    <rPh sb="16" eb="18">
      <t>ヨウイ</t>
    </rPh>
    <rPh sb="23" eb="24">
      <t>ナニ</t>
    </rPh>
    <rPh sb="25" eb="27">
      <t>キニュウ</t>
    </rPh>
    <rPh sb="31" eb="32">
      <t>クダ</t>
    </rPh>
    <phoneticPr fontId="5"/>
  </si>
  <si>
    <t>2000m</t>
    <phoneticPr fontId="1"/>
  </si>
  <si>
    <t>高校砲丸投(6.000㎏)</t>
    <rPh sb="0" eb="2">
      <t>コウコウ</t>
    </rPh>
    <rPh sb="2" eb="5">
      <t>ホウガンナ</t>
    </rPh>
    <phoneticPr fontId="1"/>
  </si>
  <si>
    <t>2000m</t>
    <phoneticPr fontId="1"/>
  </si>
  <si>
    <t>中学砲丸投(5.000㎏)</t>
    <rPh sb="0" eb="2">
      <t>チュウガク</t>
    </rPh>
    <rPh sb="2" eb="5">
      <t>ホウガンナ</t>
    </rPh>
    <phoneticPr fontId="1"/>
  </si>
  <si>
    <t>中学砲丸投(2.721㎏)</t>
    <rPh sb="0" eb="2">
      <t>チュウガク</t>
    </rPh>
    <rPh sb="2" eb="5">
      <t>ホウガンナ</t>
    </rPh>
    <phoneticPr fontId="1"/>
  </si>
  <si>
    <t>4×100mR</t>
    <phoneticPr fontId="1"/>
  </si>
  <si>
    <r>
      <rPr>
        <b/>
        <sz val="18"/>
        <color rgb="FFFF0000"/>
        <rFont val="ＭＳ Ｐゴシック"/>
        <family val="3"/>
        <charset val="128"/>
        <scheme val="minor"/>
      </rPr>
      <t>性/クラスの選択確認</t>
    </r>
    <r>
      <rPr>
        <b/>
        <sz val="18"/>
        <rFont val="ＭＳ Ｐゴシック"/>
        <family val="3"/>
        <charset val="128"/>
        <scheme val="minor"/>
      </rPr>
      <t>を必ずしてください。
選択をしないと</t>
    </r>
    <r>
      <rPr>
        <b/>
        <sz val="18"/>
        <color rgb="FFFF0000"/>
        <rFont val="ＭＳ Ｐゴシック"/>
        <family val="3"/>
        <charset val="128"/>
        <scheme val="minor"/>
      </rPr>
      <t>プログラムに取り込まれません。</t>
    </r>
    <rPh sb="0" eb="1">
      <t>セイ</t>
    </rPh>
    <rPh sb="6" eb="8">
      <t>センタク</t>
    </rPh>
    <rPh sb="8" eb="10">
      <t>カクニン</t>
    </rPh>
    <rPh sb="11" eb="12">
      <t>カナラ</t>
    </rPh>
    <rPh sb="21" eb="23">
      <t>センタク</t>
    </rPh>
    <rPh sb="34" eb="35">
      <t>ト</t>
    </rPh>
    <rPh sb="36" eb="37">
      <t>コ</t>
    </rPh>
    <phoneticPr fontId="1"/>
  </si>
  <si>
    <r>
      <t xml:space="preserve">【大会別特記事項】
</t>
    </r>
    <r>
      <rPr>
        <b/>
        <sz val="11"/>
        <color indexed="8"/>
        <rFont val="ＭＳ Ｐゴシック"/>
        <family val="3"/>
        <charset val="128"/>
      </rPr>
      <t xml:space="preserve">○参考記録を必ず入力のこと。
　　(例)　15秒0　⇒　1500（100分の1秒単位まで入力してください）
　　　　　　8分10秒　⇒　81000（100分の1秒単位まで入力してください）
○一人1種目までになります（リレーを除く）
</t>
    </r>
    <r>
      <rPr>
        <b/>
        <sz val="11"/>
        <color indexed="10"/>
        <rFont val="ＭＳ Ｐゴシック"/>
        <family val="3"/>
        <charset val="128"/>
      </rPr>
      <t>○性別/ｸﾗｽを選択すると、該当の種目がドロップダウンで選択できる
　ようになります。</t>
    </r>
    <rPh sb="1" eb="3">
      <t>タイカイ</t>
    </rPh>
    <rPh sb="3" eb="4">
      <t>ベツ</t>
    </rPh>
    <rPh sb="4" eb="6">
      <t>トッキ</t>
    </rPh>
    <rPh sb="6" eb="8">
      <t>ジコウ</t>
    </rPh>
    <rPh sb="28" eb="29">
      <t>レイ</t>
    </rPh>
    <rPh sb="33" eb="34">
      <t>ビョウ</t>
    </rPh>
    <rPh sb="46" eb="47">
      <t>ブン</t>
    </rPh>
    <rPh sb="49" eb="50">
      <t>ビョウ</t>
    </rPh>
    <rPh sb="50" eb="52">
      <t>タンイ</t>
    </rPh>
    <rPh sb="54" eb="56">
      <t>ニュウリョク</t>
    </rPh>
    <rPh sb="71" eb="72">
      <t>フン</t>
    </rPh>
    <rPh sb="74" eb="75">
      <t>ビョウ</t>
    </rPh>
    <rPh sb="106" eb="108">
      <t>ヒトリ</t>
    </rPh>
    <rPh sb="109" eb="111">
      <t>シュモク</t>
    </rPh>
    <rPh sb="123" eb="124">
      <t>ノゾ</t>
    </rPh>
    <phoneticPr fontId="1"/>
  </si>
  <si>
    <t>⑴　長野県内に在住する陸連登録者（中学・高校・一般）</t>
    <rPh sb="2" eb="4">
      <t>ナガノ</t>
    </rPh>
    <rPh sb="4" eb="6">
      <t>ケンナイ</t>
    </rPh>
    <rPh sb="7" eb="9">
      <t>ザイジュウ</t>
    </rPh>
    <rPh sb="11" eb="13">
      <t>リクレン</t>
    </rPh>
    <rPh sb="13" eb="16">
      <t>トウロクシャ</t>
    </rPh>
    <rPh sb="17" eb="19">
      <t>チュウガク</t>
    </rPh>
    <rPh sb="20" eb="22">
      <t>コウコウ</t>
    </rPh>
    <rPh sb="23" eb="25">
      <t>イッパン</t>
    </rPh>
    <phoneticPr fontId="1"/>
  </si>
  <si>
    <t>(1)長野県内に在住する陸連登録者（中学・高校・一般）　</t>
  </si>
  <si>
    <t>(2)北信地区の小学校に在籍する小学生</t>
  </si>
  <si>
    <t>ファイル名については、デフォルトでは 21nagano-city_entryfile となっているので、所属名 の部分を団体名に</t>
    <rPh sb="4" eb="5">
      <t>メイ</t>
    </rPh>
    <rPh sb="52" eb="55">
      <t>ショゾクメイ</t>
    </rPh>
    <rPh sb="57" eb="59">
      <t>ブブン</t>
    </rPh>
    <rPh sb="60" eb="62">
      <t>ダンタイ</t>
    </rPh>
    <rPh sb="62" eb="63">
      <t>メイ</t>
    </rPh>
    <phoneticPr fontId="1"/>
  </si>
  <si>
    <t>変えてください。（例： 21nagano-city_entryfile  を  21nagano-city_長野中  に変更）</t>
    <rPh sb="0" eb="1">
      <t>カ</t>
    </rPh>
    <rPh sb="9" eb="10">
      <t>レイ</t>
    </rPh>
    <rPh sb="54" eb="57">
      <t>ナガノチュウ</t>
    </rPh>
    <rPh sb="58" eb="59">
      <t>ノダカ</t>
    </rPh>
    <rPh sb="60" eb="62">
      <t>ヘンコウ</t>
    </rPh>
    <phoneticPr fontId="1"/>
  </si>
  <si>
    <t>第21回長野市陸上競技記録会</t>
    <rPh sb="0" eb="1">
      <t>ダイ</t>
    </rPh>
    <rPh sb="3" eb="4">
      <t>カイ</t>
    </rPh>
    <rPh sb="4" eb="7">
      <t>ナガノシ</t>
    </rPh>
    <rPh sb="7" eb="9">
      <t>リクジョウ</t>
    </rPh>
    <rPh sb="9" eb="11">
      <t>キョウギ</t>
    </rPh>
    <rPh sb="11" eb="13">
      <t>キロク</t>
    </rPh>
    <rPh sb="13" eb="14">
      <t>カイ</t>
    </rPh>
    <phoneticPr fontId="1"/>
  </si>
  <si>
    <t>ジャベリックスロー</t>
    <phoneticPr fontId="1"/>
  </si>
  <si>
    <t>ジャベリックスロー(300g)</t>
    <phoneticPr fontId="1"/>
  </si>
  <si>
    <r>
      <t xml:space="preserve">【参加資格】
</t>
    </r>
    <r>
      <rPr>
        <b/>
        <sz val="11"/>
        <color rgb="FFFF0000"/>
        <rFont val="ＭＳ Ｐゴシック"/>
        <family val="3"/>
        <charset val="128"/>
        <scheme val="minor"/>
      </rPr>
      <t>　すべての参加者について、下記(1)～(2)いずれかの参加資格を選択し、現住所または学校名を入力してください。なお、申込団体と同じ場合は記載は必要ありません。</t>
    </r>
    <r>
      <rPr>
        <b/>
        <sz val="11"/>
        <color theme="1"/>
        <rFont val="ＭＳ Ｐゴシック"/>
        <family val="3"/>
        <charset val="128"/>
        <scheme val="minor"/>
      </rPr>
      <t xml:space="preserve">
　(1)長野県内に在住する陸連登録者（中学・高校・一般）　　　
　(2)北信地区の小学校に在籍する小学生</t>
    </r>
    <rPh sb="65" eb="69">
      <t>モウシコミダンタイ</t>
    </rPh>
    <rPh sb="70" eb="71">
      <t>オナ</t>
    </rPh>
    <rPh sb="72" eb="74">
      <t>バアイ</t>
    </rPh>
    <rPh sb="75" eb="77">
      <t>キサイ</t>
    </rPh>
    <rPh sb="78" eb="80">
      <t>ヒツヨウ</t>
    </rPh>
    <rPh sb="92" eb="96">
      <t>ナガノケンナイ</t>
    </rPh>
    <rPh sb="97" eb="99">
      <t>ザイジュウ</t>
    </rPh>
    <rPh sb="101" eb="106">
      <t>リクレントウロクシャ</t>
    </rPh>
    <rPh sb="107" eb="109">
      <t>チュウガク</t>
    </rPh>
    <rPh sb="110" eb="112">
      <t>コウコウ</t>
    </rPh>
    <rPh sb="113" eb="115">
      <t>イッパン</t>
    </rPh>
    <rPh sb="133" eb="136">
      <t>ショウガッコウ</t>
    </rPh>
    <rPh sb="137" eb="139">
      <t>ザイセキ</t>
    </rPh>
    <rPh sb="141" eb="144">
      <t>ショウガクセイ</t>
    </rPh>
    <phoneticPr fontId="1"/>
  </si>
  <si>
    <t>必要事項を記入したエントリーファイルは、長野市陸協ホームページの各大会メニューの登録フォーム</t>
    <rPh sb="0" eb="2">
      <t>ヒツヨウ</t>
    </rPh>
    <rPh sb="2" eb="4">
      <t>ジコウ</t>
    </rPh>
    <rPh sb="5" eb="7">
      <t>キニュウ</t>
    </rPh>
    <rPh sb="20" eb="23">
      <t>ナガノシ</t>
    </rPh>
    <rPh sb="23" eb="25">
      <t>リクキョウ</t>
    </rPh>
    <rPh sb="32" eb="35">
      <t>カクタイカイ</t>
    </rPh>
    <rPh sb="40" eb="42">
      <t>トウロク</t>
    </rPh>
    <phoneticPr fontId="1"/>
  </si>
  <si>
    <t>備考</t>
    <rPh sb="0" eb="2">
      <t>ビコウ</t>
    </rPh>
    <phoneticPr fontId="1"/>
  </si>
  <si>
    <t>「次へ」を押し、確認画面へ</t>
    <rPh sb="1" eb="2">
      <t>ツギ</t>
    </rPh>
    <rPh sb="5" eb="6">
      <t>オ</t>
    </rPh>
    <rPh sb="8" eb="10">
      <t>カクニン</t>
    </rPh>
    <rPh sb="10" eb="12">
      <t>ガメン</t>
    </rPh>
    <phoneticPr fontId="1"/>
  </si>
  <si>
    <t>　※「ファイルを選択」を押し、各自のＰＣ上のエントリーファイルを選択して下さい。</t>
    <rPh sb="8" eb="10">
      <t>センタク</t>
    </rPh>
    <rPh sb="12" eb="13">
      <t>オ</t>
    </rPh>
    <rPh sb="15" eb="17">
      <t>カクジ</t>
    </rPh>
    <rPh sb="20" eb="21">
      <t>ウエ</t>
    </rPh>
    <rPh sb="32" eb="34">
      <t>センタク</t>
    </rPh>
    <rPh sb="36" eb="37">
      <t>クダ</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</si>
</sst>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5" formatCode="&quot;¥&quot;#,##0;&quot;¥&quot;\-#,##0"/>
    <numFmt numFmtId="176" formatCode="&quot;¥&quot;#,##0;[Red]&quot;¥&quot;#,##0"/>
    <numFmt numFmtId="177" formatCode="0_ "/>
    <numFmt numFmtId="178" formatCode="#,##0;[Red]#,##0"/>
  </numFmts>
  <fonts count="33"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10"/>
      <color indexed="8"/>
      <name val="ＭＳ Ｐゴシック"/>
      <family val="3"/>
      <charset val="128"/>
    </font>
    <font>
      <sz val="11"/>
      <color indexed="8"/>
      <name val="メイリオ"/>
      <family val="3"/>
      <charset val="128"/>
    </font>
    <font>
      <sz val="6"/>
      <name val="ＭＳ Ｐゴシック"/>
      <family val="3"/>
      <charset val="128"/>
    </font>
    <font>
      <b/>
      <sz val="11"/>
      <color indexed="8"/>
      <name val="ＭＳ Ｐゴシック"/>
      <family val="3"/>
      <charset val="128"/>
    </font>
    <font>
      <b/>
      <sz val="11"/>
      <color indexed="10"/>
      <name val="ＭＳ Ｐゴシック"/>
      <family val="3"/>
      <charset val="128"/>
    </font>
    <font>
      <sz val="16"/>
      <color indexed="8"/>
      <name val="ＭＳ Ｐゴシック"/>
      <family val="3"/>
      <charset val="128"/>
    </font>
    <font>
      <sz val="11"/>
      <color theme="1"/>
      <name val="ＭＳ Ｐゴシック"/>
      <family val="3"/>
      <charset val="128"/>
      <scheme val="minor"/>
    </font>
    <font>
      <sz val="11"/>
      <color theme="0"/>
      <name val="ＭＳ Ｐゴシック"/>
      <family val="3"/>
      <charset val="128"/>
      <scheme val="minor"/>
    </font>
    <font>
      <sz val="11"/>
      <color rgb="FFFF0000"/>
      <name val="ＭＳ Ｐゴシック"/>
      <family val="3"/>
      <charset val="128"/>
      <scheme val="minor"/>
    </font>
    <font>
      <sz val="10"/>
      <color theme="1"/>
      <name val="ＭＳ Ｐゴシック"/>
      <family val="3"/>
      <charset val="128"/>
      <scheme val="minor"/>
    </font>
    <font>
      <b/>
      <sz val="18"/>
      <color theme="1"/>
      <name val="ＭＳ Ｐゴシック"/>
      <family val="3"/>
      <charset val="128"/>
      <scheme val="minor"/>
    </font>
    <font>
      <sz val="8"/>
      <color theme="1"/>
      <name val="ＭＳ Ｐゴシック"/>
      <family val="3"/>
      <charset val="128"/>
      <scheme val="minor"/>
    </font>
    <font>
      <b/>
      <sz val="12"/>
      <color theme="1"/>
      <name val="ＭＳ Ｐゴシック"/>
      <family val="3"/>
      <charset val="128"/>
      <scheme val="minor"/>
    </font>
    <font>
      <b/>
      <sz val="14"/>
      <color theme="1"/>
      <name val="ＭＳ Ｐゴシック"/>
      <family val="3"/>
      <charset val="128"/>
      <scheme val="minor"/>
    </font>
    <font>
      <sz val="11"/>
      <name val="ＭＳ Ｐゴシック"/>
      <family val="3"/>
      <charset val="128"/>
      <scheme val="minor"/>
    </font>
    <font>
      <b/>
      <sz val="14"/>
      <name val="ＭＳ Ｐゴシック"/>
      <family val="3"/>
      <charset val="128"/>
      <scheme val="minor"/>
    </font>
    <font>
      <b/>
      <sz val="14"/>
      <color rgb="FF00B050"/>
      <name val="ＭＳ Ｐゴシック"/>
      <family val="3"/>
      <charset val="128"/>
      <scheme val="minor"/>
    </font>
    <font>
      <b/>
      <sz val="18"/>
      <color theme="0"/>
      <name val="ＭＳ Ｐゴシック"/>
      <family val="3"/>
      <charset val="128"/>
      <scheme val="minor"/>
    </font>
    <font>
      <b/>
      <sz val="14"/>
      <color rgb="FFFF0000"/>
      <name val="ＭＳ Ｐゴシック"/>
      <family val="3"/>
      <charset val="128"/>
      <scheme val="minor"/>
    </font>
    <font>
      <sz val="9"/>
      <color rgb="FFFF0000"/>
      <name val="ＭＳ Ｐゴシック"/>
      <family val="3"/>
      <charset val="128"/>
      <scheme val="minor"/>
    </font>
    <font>
      <b/>
      <sz val="16"/>
      <color theme="1"/>
      <name val="ＭＳ Ｐゴシック"/>
      <family val="3"/>
      <charset val="128"/>
      <scheme val="minor"/>
    </font>
    <font>
      <sz val="8"/>
      <color indexed="8"/>
      <name val="メイリオ"/>
      <family val="3"/>
      <charset val="128"/>
    </font>
    <font>
      <sz val="12"/>
      <color theme="1"/>
      <name val="ＭＳ Ｐゴシック"/>
      <family val="3"/>
      <charset val="128"/>
      <scheme val="minor"/>
    </font>
    <font>
      <sz val="14"/>
      <color theme="1"/>
      <name val="ＭＳ Ｐゴシック"/>
      <family val="3"/>
      <charset val="128"/>
      <scheme val="minor"/>
    </font>
    <font>
      <b/>
      <sz val="11"/>
      <color theme="1"/>
      <name val="ＭＳ Ｐゴシック"/>
      <family val="3"/>
      <charset val="128"/>
      <scheme val="minor"/>
    </font>
    <font>
      <b/>
      <sz val="11"/>
      <color rgb="FFFF0000"/>
      <name val="ＭＳ Ｐゴシック"/>
      <family val="3"/>
      <charset val="128"/>
      <scheme val="minor"/>
    </font>
    <font>
      <b/>
      <sz val="18"/>
      <name val="ＭＳ Ｐゴシック"/>
      <family val="3"/>
      <charset val="128"/>
      <scheme val="minor"/>
    </font>
    <font>
      <b/>
      <sz val="18"/>
      <color rgb="FFFF0000"/>
      <name val="ＭＳ Ｐゴシック"/>
      <family val="3"/>
      <charset val="128"/>
      <scheme val="minor"/>
    </font>
    <font>
      <b/>
      <sz val="12"/>
      <color rgb="FFFF0000"/>
      <name val="ＭＳ Ｐゴシック"/>
      <family val="3"/>
      <charset val="128"/>
      <scheme val="minor"/>
    </font>
    <font>
      <sz val="16"/>
      <color theme="1"/>
      <name val="ＭＳ Ｐゴシック"/>
      <family val="3"/>
      <charset val="128"/>
      <scheme val="minor"/>
    </font>
  </fonts>
  <fills count="14">
    <fill>
      <patternFill patternType="none"/>
    </fill>
    <fill>
      <patternFill patternType="gray125"/>
    </fill>
    <fill>
      <patternFill patternType="solid">
        <fgColor indexed="13"/>
        <bgColor indexed="64"/>
      </patternFill>
    </fill>
    <fill>
      <patternFill patternType="solid">
        <fgColor indexed="47"/>
        <bgColor indexed="64"/>
      </patternFill>
    </fill>
    <fill>
      <patternFill patternType="solid">
        <fgColor rgb="FFCCFF99"/>
        <bgColor indexed="64"/>
      </patternFill>
    </fill>
    <fill>
      <patternFill patternType="solid">
        <fgColor theme="0"/>
        <bgColor indexed="64"/>
      </patternFill>
    </fill>
    <fill>
      <patternFill patternType="solid">
        <fgColor theme="7" tint="0.59999389629810485"/>
        <bgColor indexed="64"/>
      </patternFill>
    </fill>
    <fill>
      <patternFill patternType="solid">
        <fgColor rgb="FFCCFFFF"/>
        <bgColor indexed="64"/>
      </patternFill>
    </fill>
    <fill>
      <patternFill patternType="solid">
        <fgColor theme="5" tint="0.79998168889431442"/>
        <bgColor indexed="64"/>
      </patternFill>
    </fill>
    <fill>
      <patternFill patternType="solid">
        <fgColor theme="1"/>
        <bgColor indexed="64"/>
      </patternFill>
    </fill>
    <fill>
      <patternFill patternType="solid">
        <fgColor rgb="FFFFCC00"/>
        <bgColor indexed="64"/>
      </patternFill>
    </fill>
    <fill>
      <patternFill patternType="solid">
        <fgColor rgb="FFFFFF00"/>
        <bgColor indexed="64"/>
      </patternFill>
    </fill>
    <fill>
      <patternFill patternType="solid">
        <fgColor theme="9" tint="0.79998168889431442"/>
        <bgColor indexed="64"/>
      </patternFill>
    </fill>
    <fill>
      <patternFill patternType="solid">
        <fgColor rgb="FF00B0F0"/>
        <bgColor indexed="64"/>
      </patternFill>
    </fill>
  </fills>
  <borders count="93">
    <border>
      <left/>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thin">
        <color indexed="64"/>
      </right>
      <top style="medium">
        <color indexed="64"/>
      </top>
      <bottom style="medium">
        <color indexed="64"/>
      </bottom>
      <diagonal/>
    </border>
    <border>
      <left style="thin">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right/>
      <top style="medium">
        <color indexed="64"/>
      </top>
      <bottom/>
      <diagonal/>
    </border>
    <border>
      <left style="medium">
        <color indexed="64"/>
      </left>
      <right style="hair">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medium">
        <color indexed="64"/>
      </left>
      <right style="hair">
        <color indexed="64"/>
      </right>
      <top style="medium">
        <color indexed="64"/>
      </top>
      <bottom style="hair">
        <color indexed="64"/>
      </bottom>
      <diagonal/>
    </border>
    <border>
      <left style="hair">
        <color indexed="64"/>
      </left>
      <right style="thin">
        <color indexed="64"/>
      </right>
      <top style="medium">
        <color indexed="64"/>
      </top>
      <bottom style="hair">
        <color indexed="64"/>
      </bottom>
      <diagonal/>
    </border>
    <border>
      <left style="thin">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hair">
        <color indexed="64"/>
      </top>
      <bottom style="medium">
        <color indexed="64"/>
      </bottom>
      <diagonal/>
    </border>
    <border>
      <left style="medium">
        <color indexed="64"/>
      </left>
      <right style="hair">
        <color indexed="64"/>
      </right>
      <top style="hair">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style="hair">
        <color indexed="64"/>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style="thin">
        <color indexed="64"/>
      </bottom>
      <diagonal/>
    </border>
    <border>
      <left/>
      <right/>
      <top/>
      <bottom style="double">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bottom style="hair">
        <color indexed="64"/>
      </bottom>
      <diagonal/>
    </border>
    <border>
      <left style="hair">
        <color indexed="64"/>
      </left>
      <right style="medium">
        <color indexed="64"/>
      </right>
      <top style="hair">
        <color indexed="64"/>
      </top>
      <bottom style="double">
        <color indexed="64"/>
      </bottom>
      <diagonal/>
    </border>
    <border>
      <left/>
      <right style="hair">
        <color indexed="64"/>
      </right>
      <top style="hair">
        <color indexed="64"/>
      </top>
      <bottom style="double">
        <color indexed="64"/>
      </bottom>
      <diagonal/>
    </border>
    <border>
      <left/>
      <right style="hair">
        <color indexed="64"/>
      </right>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medium">
        <color indexed="64"/>
      </bottom>
      <diagonal/>
    </border>
    <border>
      <left style="medium">
        <color indexed="64"/>
      </left>
      <right style="double">
        <color indexed="64"/>
      </right>
      <top style="medium">
        <color indexed="64"/>
      </top>
      <bottom/>
      <diagonal/>
    </border>
    <border>
      <left style="medium">
        <color indexed="64"/>
      </left>
      <right style="double">
        <color indexed="64"/>
      </right>
      <top/>
      <bottom style="double">
        <color indexed="64"/>
      </bottom>
      <diagonal/>
    </border>
    <border>
      <left style="medium">
        <color indexed="64"/>
      </left>
      <right style="double">
        <color indexed="64"/>
      </right>
      <top/>
      <bottom style="hair">
        <color indexed="64"/>
      </bottom>
      <diagonal/>
    </border>
    <border>
      <left style="medium">
        <color indexed="64"/>
      </left>
      <right style="double">
        <color indexed="64"/>
      </right>
      <top style="hair">
        <color indexed="64"/>
      </top>
      <bottom style="hair">
        <color indexed="64"/>
      </bottom>
      <diagonal/>
    </border>
    <border>
      <left style="medium">
        <color indexed="64"/>
      </left>
      <right style="double">
        <color indexed="64"/>
      </right>
      <top style="hair">
        <color indexed="64"/>
      </top>
      <bottom style="medium">
        <color indexed="64"/>
      </bottom>
      <diagonal/>
    </border>
    <border>
      <left style="double">
        <color indexed="64"/>
      </left>
      <right style="hair">
        <color indexed="64"/>
      </right>
      <top style="hair">
        <color indexed="64"/>
      </top>
      <bottom style="double">
        <color indexed="64"/>
      </bottom>
      <diagonal/>
    </border>
    <border>
      <left style="hair">
        <color indexed="64"/>
      </left>
      <right style="double">
        <color indexed="64"/>
      </right>
      <top style="hair">
        <color indexed="64"/>
      </top>
      <bottom style="double">
        <color indexed="64"/>
      </bottom>
      <diagonal/>
    </border>
    <border>
      <left style="double">
        <color indexed="64"/>
      </left>
      <right style="hair">
        <color indexed="64"/>
      </right>
      <top/>
      <bottom style="hair">
        <color indexed="64"/>
      </bottom>
      <diagonal/>
    </border>
    <border>
      <left style="hair">
        <color indexed="64"/>
      </left>
      <right style="double">
        <color indexed="64"/>
      </right>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double">
        <color indexed="64"/>
      </left>
      <right style="hair">
        <color indexed="64"/>
      </right>
      <top style="hair">
        <color indexed="64"/>
      </top>
      <bottom style="medium">
        <color indexed="64"/>
      </bottom>
      <diagonal/>
    </border>
    <border>
      <left style="hair">
        <color indexed="64"/>
      </left>
      <right style="double">
        <color indexed="64"/>
      </right>
      <top style="hair">
        <color indexed="64"/>
      </top>
      <bottom style="medium">
        <color indexed="64"/>
      </bottom>
      <diagonal/>
    </border>
    <border>
      <left style="medium">
        <color indexed="64"/>
      </left>
      <right style="double">
        <color indexed="64"/>
      </right>
      <top style="hair">
        <color indexed="64"/>
      </top>
      <bottom/>
      <diagonal/>
    </border>
    <border>
      <left style="double">
        <color indexed="64"/>
      </left>
      <right/>
      <top style="medium">
        <color indexed="64"/>
      </top>
      <bottom style="hair">
        <color indexed="64"/>
      </bottom>
      <diagonal/>
    </border>
    <border>
      <left/>
      <right style="double">
        <color indexed="64"/>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thin">
        <color indexed="64"/>
      </top>
      <bottom style="medium">
        <color indexed="64"/>
      </bottom>
      <diagonal/>
    </border>
    <border>
      <left style="double">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thin">
        <color indexed="64"/>
      </bottom>
      <diagonal/>
    </border>
    <border>
      <left style="medium">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medium">
        <color indexed="64"/>
      </bottom>
      <diagonal/>
    </border>
  </borders>
  <cellStyleXfs count="2">
    <xf numFmtId="0" fontId="0" fillId="0" borderId="0">
      <alignment vertical="center"/>
    </xf>
    <xf numFmtId="0" fontId="9" fillId="0" borderId="0">
      <alignment vertical="center"/>
    </xf>
  </cellStyleXfs>
  <cellXfs count="264">
    <xf numFmtId="0" fontId="0" fillId="0" borderId="0" xfId="0">
      <alignment vertical="center"/>
    </xf>
    <xf numFmtId="0" fontId="0" fillId="4" borderId="17" xfId="0" applyFill="1" applyBorder="1" applyAlignment="1" applyProtection="1">
      <alignment horizontal="center" vertical="center"/>
      <protection locked="0"/>
    </xf>
    <xf numFmtId="0" fontId="0" fillId="4" borderId="18" xfId="0" applyFill="1" applyBorder="1" applyAlignment="1" applyProtection="1">
      <alignment horizontal="center" vertical="center"/>
      <protection locked="0"/>
    </xf>
    <xf numFmtId="0" fontId="0" fillId="4" borderId="19" xfId="0" applyFill="1" applyBorder="1" applyAlignment="1" applyProtection="1">
      <alignment horizontal="center" vertical="center"/>
      <protection locked="0"/>
    </xf>
    <xf numFmtId="0" fontId="0" fillId="4" borderId="20" xfId="0" applyFill="1" applyBorder="1" applyProtection="1">
      <alignment vertical="center"/>
      <protection locked="0"/>
    </xf>
    <xf numFmtId="0" fontId="0" fillId="4" borderId="21" xfId="0" applyFill="1" applyBorder="1" applyAlignment="1" applyProtection="1">
      <alignment horizontal="center" vertical="center"/>
      <protection locked="0"/>
    </xf>
    <xf numFmtId="0" fontId="0" fillId="4" borderId="22" xfId="0" applyFill="1" applyBorder="1" applyProtection="1">
      <alignment vertical="center"/>
      <protection locked="0"/>
    </xf>
    <xf numFmtId="0" fontId="0" fillId="4" borderId="23" xfId="0" applyFill="1" applyBorder="1" applyProtection="1">
      <alignment vertical="center"/>
      <protection locked="0"/>
    </xf>
    <xf numFmtId="0" fontId="0" fillId="4" borderId="24" xfId="0" applyFill="1" applyBorder="1" applyProtection="1">
      <alignment vertical="center"/>
      <protection locked="0"/>
    </xf>
    <xf numFmtId="0" fontId="0" fillId="4" borderId="25" xfId="0" applyFill="1" applyBorder="1" applyProtection="1">
      <alignment vertical="center"/>
      <protection locked="0"/>
    </xf>
    <xf numFmtId="0" fontId="12" fillId="4" borderId="6" xfId="0" applyFont="1" applyFill="1" applyBorder="1" applyAlignment="1" applyProtection="1">
      <alignment horizontal="center" vertical="center"/>
      <protection locked="0"/>
    </xf>
    <xf numFmtId="0" fontId="0" fillId="4" borderId="26" xfId="0" applyFill="1" applyBorder="1" applyProtection="1">
      <alignment vertical="center"/>
      <protection locked="0"/>
    </xf>
    <xf numFmtId="0" fontId="0" fillId="4" borderId="12" xfId="0" applyFill="1" applyBorder="1" applyProtection="1">
      <alignment vertical="center"/>
      <protection locked="0"/>
    </xf>
    <xf numFmtId="0" fontId="0" fillId="4" borderId="7" xfId="0" applyFill="1" applyBorder="1" applyProtection="1">
      <alignment vertical="center"/>
      <protection locked="0"/>
    </xf>
    <xf numFmtId="0" fontId="0" fillId="6" borderId="1" xfId="0" applyFill="1" applyBorder="1" applyAlignment="1" applyProtection="1">
      <alignment horizontal="center" vertical="center"/>
    </xf>
    <xf numFmtId="0" fontId="0" fillId="6" borderId="12" xfId="0" applyFill="1" applyBorder="1" applyAlignment="1" applyProtection="1">
      <alignment horizontal="center" vertical="center"/>
    </xf>
    <xf numFmtId="0" fontId="0" fillId="8" borderId="31" xfId="0" applyFill="1" applyBorder="1" applyAlignment="1" applyProtection="1">
      <alignment horizontal="center" vertical="center"/>
      <protection locked="0"/>
    </xf>
    <xf numFmtId="0" fontId="0" fillId="8" borderId="32" xfId="0" applyFill="1" applyBorder="1" applyAlignment="1" applyProtection="1">
      <alignment horizontal="center" vertical="center"/>
      <protection locked="0"/>
    </xf>
    <xf numFmtId="0" fontId="0" fillId="8" borderId="33" xfId="0" applyFill="1" applyBorder="1" applyAlignment="1" applyProtection="1">
      <alignment horizontal="center" vertical="center"/>
      <protection locked="0"/>
    </xf>
    <xf numFmtId="0" fontId="0" fillId="8" borderId="34" xfId="0" applyFill="1" applyBorder="1" applyAlignment="1" applyProtection="1">
      <alignment horizontal="center" vertical="center"/>
      <protection locked="0"/>
    </xf>
    <xf numFmtId="0" fontId="4" fillId="2" borderId="0" xfId="0" applyFont="1" applyFill="1" applyAlignment="1">
      <alignment vertical="center"/>
    </xf>
    <xf numFmtId="0" fontId="4" fillId="0" borderId="0" xfId="0" applyFont="1">
      <alignment vertical="center"/>
    </xf>
    <xf numFmtId="0" fontId="4" fillId="0" borderId="0" xfId="0" applyFont="1" applyFill="1" applyAlignment="1">
      <alignment horizontal="left" vertical="center"/>
    </xf>
    <xf numFmtId="0" fontId="4" fillId="0" borderId="0" xfId="0" applyFont="1" applyFill="1" applyAlignment="1">
      <alignment vertical="center"/>
    </xf>
    <xf numFmtId="0" fontId="0" fillId="4" borderId="37" xfId="0" applyFill="1" applyBorder="1" applyProtection="1">
      <alignment vertical="center"/>
      <protection locked="0"/>
    </xf>
    <xf numFmtId="0" fontId="0" fillId="4" borderId="38" xfId="0" applyFill="1" applyBorder="1" applyProtection="1">
      <alignment vertical="center"/>
      <protection locked="0"/>
    </xf>
    <xf numFmtId="176" fontId="0" fillId="0" borderId="6" xfId="0" applyNumberFormat="1" applyFill="1" applyBorder="1" applyAlignment="1" applyProtection="1">
      <alignment horizontal="center" vertical="center"/>
    </xf>
    <xf numFmtId="0" fontId="0" fillId="4" borderId="12" xfId="0" applyFill="1" applyBorder="1" applyAlignment="1" applyProtection="1">
      <alignment horizontal="center" vertical="center" shrinkToFit="1"/>
      <protection locked="0"/>
    </xf>
    <xf numFmtId="0" fontId="0" fillId="4" borderId="7" xfId="0" applyFill="1" applyBorder="1" applyAlignment="1" applyProtection="1">
      <alignment horizontal="center" vertical="center" shrinkToFit="1"/>
      <protection locked="0"/>
    </xf>
    <xf numFmtId="0" fontId="0" fillId="9" borderId="28" xfId="0" applyFill="1" applyBorder="1" applyAlignment="1" applyProtection="1">
      <alignment horizontal="center" vertical="center" shrinkToFit="1"/>
    </xf>
    <xf numFmtId="0" fontId="0" fillId="9" borderId="5" xfId="0" applyFill="1" applyBorder="1" applyAlignment="1" applyProtection="1">
      <alignment horizontal="center" vertical="center" shrinkToFit="1"/>
    </xf>
    <xf numFmtId="0" fontId="0" fillId="9" borderId="12" xfId="0" applyFill="1" applyBorder="1" applyAlignment="1" applyProtection="1">
      <alignment horizontal="center" vertical="center" shrinkToFit="1"/>
    </xf>
    <xf numFmtId="0" fontId="0" fillId="9" borderId="7" xfId="0" applyFill="1" applyBorder="1" applyAlignment="1" applyProtection="1">
      <alignment horizontal="center" vertical="center" shrinkToFit="1"/>
    </xf>
    <xf numFmtId="0" fontId="24" fillId="0" borderId="0" xfId="0" applyFont="1" applyAlignment="1">
      <alignment horizontal="right" vertical="center"/>
    </xf>
    <xf numFmtId="0" fontId="4" fillId="0" borderId="0" xfId="0" applyFont="1" applyAlignment="1">
      <alignment vertical="center" wrapText="1"/>
    </xf>
    <xf numFmtId="0" fontId="0" fillId="0" borderId="0" xfId="0" applyProtection="1">
      <alignment vertical="center"/>
    </xf>
    <xf numFmtId="0" fontId="0" fillId="0" borderId="0" xfId="0" applyFill="1" applyAlignment="1" applyProtection="1">
      <alignment vertical="center" wrapText="1"/>
    </xf>
    <xf numFmtId="0" fontId="10" fillId="0" borderId="0" xfId="0" applyFont="1" applyFill="1" applyAlignment="1" applyProtection="1">
      <alignment vertical="center" wrapText="1"/>
    </xf>
    <xf numFmtId="0" fontId="10" fillId="0" borderId="0" xfId="0" applyFont="1" applyProtection="1">
      <alignment vertical="center"/>
    </xf>
    <xf numFmtId="0" fontId="0" fillId="0" borderId="0" xfId="0" applyAlignment="1" applyProtection="1">
      <alignment horizontal="center" vertical="center"/>
    </xf>
    <xf numFmtId="0" fontId="11" fillId="0" borderId="0" xfId="0" applyFont="1" applyFill="1" applyAlignment="1" applyProtection="1">
      <alignment vertical="center" wrapText="1"/>
    </xf>
    <xf numFmtId="0" fontId="10" fillId="0" borderId="0" xfId="0" applyFont="1" applyAlignment="1" applyProtection="1">
      <alignment horizontal="center" vertical="center"/>
    </xf>
    <xf numFmtId="0" fontId="0" fillId="0" borderId="12" xfId="0" applyBorder="1" applyAlignment="1" applyProtection="1">
      <alignment horizontal="center" vertical="center"/>
    </xf>
    <xf numFmtId="0" fontId="0" fillId="0" borderId="1" xfId="0" applyBorder="1" applyAlignment="1" applyProtection="1">
      <alignment horizontal="center" vertical="center"/>
    </xf>
    <xf numFmtId="0" fontId="0" fillId="0" borderId="7" xfId="0" applyBorder="1" applyAlignment="1" applyProtection="1">
      <alignment horizontal="center" vertical="center"/>
    </xf>
    <xf numFmtId="0" fontId="12" fillId="0" borderId="0" xfId="0" applyFont="1" applyAlignment="1" applyProtection="1">
      <alignment horizontal="left" vertical="center"/>
    </xf>
    <xf numFmtId="0" fontId="12" fillId="0" borderId="0" xfId="0" applyFont="1" applyAlignment="1" applyProtection="1">
      <alignment horizontal="center" vertical="center"/>
    </xf>
    <xf numFmtId="0" fontId="12" fillId="0" borderId="0" xfId="0" applyFont="1" applyProtection="1">
      <alignment vertical="center"/>
    </xf>
    <xf numFmtId="0" fontId="11" fillId="0" borderId="0" xfId="0" applyFont="1" applyAlignment="1" applyProtection="1">
      <alignment horizontal="center" vertical="center"/>
    </xf>
    <xf numFmtId="0" fontId="10" fillId="0" borderId="0" xfId="0" applyFont="1" applyFill="1" applyProtection="1">
      <alignment vertical="center"/>
    </xf>
    <xf numFmtId="0" fontId="0" fillId="0" borderId="3" xfId="0" applyBorder="1" applyAlignment="1" applyProtection="1">
      <alignment horizontal="center" vertical="center"/>
    </xf>
    <xf numFmtId="0" fontId="12" fillId="0" borderId="13" xfId="0" applyFont="1" applyBorder="1" applyAlignment="1" applyProtection="1">
      <alignment horizontal="center" vertical="center"/>
    </xf>
    <xf numFmtId="0" fontId="12" fillId="0" borderId="2" xfId="0" applyFont="1" applyBorder="1" applyAlignment="1" applyProtection="1">
      <alignment horizontal="center" vertical="center"/>
    </xf>
    <xf numFmtId="0" fontId="12" fillId="0" borderId="14" xfId="0" applyFont="1" applyBorder="1" applyAlignment="1" applyProtection="1">
      <alignment horizontal="center" vertical="center"/>
    </xf>
    <xf numFmtId="0" fontId="0" fillId="0" borderId="4" xfId="0" applyBorder="1" applyAlignment="1" applyProtection="1">
      <alignment horizontal="center" vertical="center"/>
    </xf>
    <xf numFmtId="0" fontId="0" fillId="0" borderId="5" xfId="0" applyBorder="1" applyAlignment="1" applyProtection="1">
      <alignment horizontal="center" vertical="center"/>
    </xf>
    <xf numFmtId="5" fontId="0" fillId="0" borderId="4" xfId="0" applyNumberFormat="1" applyBorder="1" applyAlignment="1" applyProtection="1">
      <alignment horizontal="center" vertical="center"/>
    </xf>
    <xf numFmtId="5" fontId="0" fillId="0" borderId="7" xfId="0" applyNumberFormat="1" applyBorder="1" applyAlignment="1" applyProtection="1">
      <alignment horizontal="center" vertical="center"/>
    </xf>
    <xf numFmtId="176" fontId="0" fillId="0" borderId="5" xfId="0" applyNumberFormat="1" applyBorder="1" applyAlignment="1" applyProtection="1">
      <alignment horizontal="center" vertical="center"/>
    </xf>
    <xf numFmtId="0" fontId="16" fillId="0" borderId="0" xfId="0" applyFont="1" applyProtection="1">
      <alignment vertical="center"/>
    </xf>
    <xf numFmtId="0" fontId="0" fillId="0" borderId="0" xfId="0" applyFill="1" applyBorder="1" applyAlignment="1" applyProtection="1">
      <alignment horizontal="center" vertical="center"/>
    </xf>
    <xf numFmtId="0" fontId="11" fillId="0" borderId="0" xfId="0" applyFont="1" applyBorder="1" applyProtection="1">
      <alignment vertical="center"/>
    </xf>
    <xf numFmtId="0" fontId="11" fillId="0" borderId="0" xfId="0" applyFont="1" applyProtection="1">
      <alignment vertical="center"/>
    </xf>
    <xf numFmtId="0" fontId="0" fillId="0" borderId="2" xfId="0" applyBorder="1" applyProtection="1">
      <alignment vertical="center"/>
    </xf>
    <xf numFmtId="0" fontId="21" fillId="0" borderId="0" xfId="0" applyFont="1" applyFill="1" applyAlignment="1" applyProtection="1">
      <alignment vertical="center"/>
    </xf>
    <xf numFmtId="0" fontId="0" fillId="0" borderId="7" xfId="0" applyBorder="1" applyProtection="1">
      <alignment vertical="center"/>
    </xf>
    <xf numFmtId="0" fontId="17" fillId="0" borderId="0" xfId="0" applyFont="1" applyBorder="1" applyProtection="1">
      <alignment vertical="center"/>
    </xf>
    <xf numFmtId="0" fontId="11" fillId="0" borderId="0" xfId="0" applyFont="1" applyBorder="1" applyAlignment="1" applyProtection="1">
      <alignment horizontal="center" vertical="center"/>
    </xf>
    <xf numFmtId="0" fontId="0" fillId="6" borderId="1" xfId="0" applyFill="1" applyBorder="1" applyProtection="1">
      <alignment vertical="center"/>
    </xf>
    <xf numFmtId="0" fontId="0" fillId="6" borderId="12" xfId="0" applyFill="1" applyBorder="1" applyProtection="1">
      <alignment vertical="center"/>
    </xf>
    <xf numFmtId="49" fontId="0" fillId="0" borderId="0" xfId="0" applyNumberFormat="1" applyFill="1" applyBorder="1" applyAlignment="1" applyProtection="1">
      <alignment horizontal="center" vertical="center"/>
    </xf>
    <xf numFmtId="0" fontId="10" fillId="5" borderId="0" xfId="0" applyFont="1" applyFill="1" applyProtection="1">
      <alignment vertical="center"/>
    </xf>
    <xf numFmtId="49" fontId="13" fillId="0" borderId="0" xfId="0" applyNumberFormat="1" applyFont="1" applyFill="1" applyBorder="1" applyAlignment="1" applyProtection="1">
      <alignment horizontal="center" vertical="center"/>
    </xf>
    <xf numFmtId="0" fontId="22" fillId="0" borderId="0" xfId="0" applyFont="1" applyBorder="1" applyProtection="1">
      <alignment vertical="center"/>
    </xf>
    <xf numFmtId="0" fontId="0" fillId="0" borderId="0" xfId="0" applyBorder="1" applyProtection="1">
      <alignment vertical="center"/>
    </xf>
    <xf numFmtId="0" fontId="0" fillId="0" borderId="0" xfId="0" applyFill="1" applyBorder="1" applyProtection="1">
      <alignment vertical="center"/>
    </xf>
    <xf numFmtId="49" fontId="0" fillId="0" borderId="0" xfId="0" applyNumberFormat="1" applyFill="1" applyBorder="1" applyProtection="1">
      <alignment vertical="center"/>
    </xf>
    <xf numFmtId="49" fontId="20" fillId="0" borderId="0" xfId="0" applyNumberFormat="1" applyFont="1" applyFill="1" applyBorder="1" applyAlignment="1" applyProtection="1">
      <alignment horizontal="center" vertical="center"/>
    </xf>
    <xf numFmtId="0" fontId="10" fillId="0" borderId="0" xfId="0" applyFont="1" applyFill="1" applyBorder="1" applyProtection="1">
      <alignment vertical="center"/>
    </xf>
    <xf numFmtId="49" fontId="0" fillId="0" borderId="0" xfId="0" applyNumberFormat="1" applyFill="1" applyBorder="1" applyAlignment="1" applyProtection="1">
      <alignment vertical="center" wrapText="1"/>
    </xf>
    <xf numFmtId="49" fontId="10" fillId="0" borderId="0" xfId="0" applyNumberFormat="1" applyFont="1" applyFill="1" applyBorder="1" applyAlignment="1" applyProtection="1">
      <alignment horizontal="center" vertical="center"/>
    </xf>
    <xf numFmtId="0" fontId="10" fillId="0" borderId="0" xfId="0" applyFont="1" applyFill="1" applyAlignment="1" applyProtection="1">
      <alignment vertical="top" wrapText="1"/>
    </xf>
    <xf numFmtId="0" fontId="0" fillId="0" borderId="3" xfId="0" applyFont="1" applyBorder="1" applyAlignment="1" applyProtection="1">
      <alignment horizontal="center" vertical="center"/>
    </xf>
    <xf numFmtId="0" fontId="0" fillId="0" borderId="0" xfId="0" applyFont="1" applyAlignment="1" applyProtection="1">
      <alignment vertical="center"/>
    </xf>
    <xf numFmtId="177" fontId="0" fillId="0" borderId="6" xfId="0" applyNumberFormat="1" applyBorder="1" applyAlignment="1" applyProtection="1">
      <alignment horizontal="center" vertical="center"/>
    </xf>
    <xf numFmtId="0" fontId="0" fillId="0" borderId="0" xfId="0" applyAlignment="1" applyProtection="1">
      <alignment vertical="center"/>
    </xf>
    <xf numFmtId="178" fontId="0" fillId="0" borderId="6" xfId="0" applyNumberFormat="1" applyBorder="1" applyAlignment="1" applyProtection="1">
      <alignment horizontal="center" vertical="center"/>
    </xf>
    <xf numFmtId="176" fontId="0" fillId="0" borderId="6" xfId="0" applyNumberFormat="1" applyBorder="1" applyAlignment="1" applyProtection="1">
      <alignment horizontal="center" vertical="center"/>
    </xf>
    <xf numFmtId="0" fontId="14" fillId="0" borderId="8" xfId="0" applyFont="1" applyBorder="1" applyAlignment="1" applyProtection="1">
      <alignment horizontal="center" vertical="center" wrapText="1"/>
    </xf>
    <xf numFmtId="0" fontId="0" fillId="0" borderId="9" xfId="0" applyBorder="1" applyAlignment="1" applyProtection="1">
      <alignment vertical="center" wrapText="1"/>
    </xf>
    <xf numFmtId="0" fontId="14" fillId="0" borderId="10" xfId="0" applyFont="1" applyBorder="1" applyAlignment="1" applyProtection="1">
      <alignment horizontal="center" vertical="center" wrapText="1"/>
    </xf>
    <xf numFmtId="0" fontId="0" fillId="0" borderId="11" xfId="0" applyBorder="1" applyAlignment="1" applyProtection="1">
      <alignment vertical="center" wrapText="1"/>
    </xf>
    <xf numFmtId="0" fontId="15" fillId="0" borderId="0" xfId="0" applyFont="1" applyBorder="1" applyAlignment="1" applyProtection="1">
      <alignment vertical="center"/>
    </xf>
    <xf numFmtId="0" fontId="14" fillId="0" borderId="0" xfId="0" applyFont="1" applyBorder="1" applyAlignment="1" applyProtection="1">
      <alignment horizontal="center" vertical="center" wrapText="1"/>
    </xf>
    <xf numFmtId="0" fontId="15" fillId="0" borderId="16" xfId="0" applyFont="1" applyFill="1" applyBorder="1" applyAlignment="1" applyProtection="1">
      <alignment horizontal="center" vertical="center" wrapText="1"/>
    </xf>
    <xf numFmtId="0" fontId="15" fillId="0" borderId="3" xfId="0" applyFont="1" applyFill="1" applyBorder="1" applyAlignment="1" applyProtection="1">
      <alignment horizontal="center" vertical="center" wrapText="1"/>
    </xf>
    <xf numFmtId="0" fontId="0" fillId="0" borderId="0" xfId="0" applyFill="1" applyProtection="1">
      <alignment vertical="center"/>
    </xf>
    <xf numFmtId="0" fontId="0" fillId="0" borderId="0" xfId="0" applyFill="1" applyAlignment="1" applyProtection="1">
      <alignment horizontal="center" vertical="center"/>
    </xf>
    <xf numFmtId="49" fontId="0" fillId="0" borderId="0" xfId="0" applyNumberFormat="1" applyProtection="1">
      <alignment vertical="center"/>
    </xf>
    <xf numFmtId="0" fontId="0" fillId="0" borderId="0" xfId="0" applyAlignment="1" applyProtection="1">
      <alignment horizontal="center" vertical="center"/>
    </xf>
    <xf numFmtId="0" fontId="18" fillId="0" borderId="0" xfId="0" applyFont="1" applyFill="1" applyBorder="1" applyAlignment="1" applyProtection="1">
      <alignment vertical="center"/>
    </xf>
    <xf numFmtId="0" fontId="11" fillId="0" borderId="0" xfId="0" applyFont="1" applyFill="1" applyBorder="1" applyAlignment="1" applyProtection="1">
      <alignment horizontal="center" vertical="center"/>
    </xf>
    <xf numFmtId="0" fontId="17" fillId="0" borderId="0" xfId="0" applyFont="1" applyFill="1" applyBorder="1" applyProtection="1">
      <alignment vertical="center"/>
    </xf>
    <xf numFmtId="49" fontId="19" fillId="0" borderId="61" xfId="0" applyNumberFormat="1" applyFont="1" applyBorder="1" applyAlignment="1" applyProtection="1">
      <alignment horizontal="center" vertical="center" shrinkToFit="1"/>
    </xf>
    <xf numFmtId="49" fontId="19" fillId="0" borderId="38" xfId="0" applyNumberFormat="1" applyFont="1" applyBorder="1" applyAlignment="1" applyProtection="1">
      <alignment horizontal="center" vertical="center" shrinkToFit="1"/>
    </xf>
    <xf numFmtId="49" fontId="19" fillId="0" borderId="62" xfId="0" applyNumberFormat="1" applyFont="1" applyBorder="1" applyAlignment="1" applyProtection="1">
      <alignment horizontal="center" vertical="center" shrinkToFit="1"/>
    </xf>
    <xf numFmtId="0" fontId="0" fillId="12" borderId="63" xfId="0" applyFill="1" applyBorder="1" applyAlignment="1" applyProtection="1">
      <alignment horizontal="center" vertical="center"/>
    </xf>
    <xf numFmtId="0" fontId="0" fillId="7" borderId="64" xfId="0" applyFill="1" applyBorder="1" applyAlignment="1" applyProtection="1">
      <alignment horizontal="center" vertical="center"/>
    </xf>
    <xf numFmtId="49" fontId="19" fillId="0" borderId="65" xfId="0" applyNumberFormat="1" applyFont="1" applyBorder="1" applyAlignment="1" applyProtection="1">
      <alignment horizontal="center" vertical="center" shrinkToFit="1"/>
    </xf>
    <xf numFmtId="49" fontId="19" fillId="0" borderId="66" xfId="0" applyNumberFormat="1" applyFont="1" applyBorder="1" applyAlignment="1" applyProtection="1">
      <alignment horizontal="center" vertical="center" shrinkToFit="1"/>
    </xf>
    <xf numFmtId="49" fontId="19" fillId="0" borderId="67" xfId="0" applyNumberFormat="1" applyFont="1" applyBorder="1" applyAlignment="1" applyProtection="1">
      <alignment horizontal="center" vertical="center" shrinkToFit="1"/>
    </xf>
    <xf numFmtId="0" fontId="25" fillId="6" borderId="68" xfId="0" applyFont="1" applyFill="1" applyBorder="1" applyAlignment="1" applyProtection="1">
      <alignment horizontal="right" vertical="top" wrapText="1"/>
    </xf>
    <xf numFmtId="0" fontId="26" fillId="6" borderId="69" xfId="0" applyFont="1" applyFill="1" applyBorder="1" applyAlignment="1" applyProtection="1">
      <alignment horizontal="left" wrapText="1"/>
    </xf>
    <xf numFmtId="49" fontId="0" fillId="6" borderId="70" xfId="0" applyNumberFormat="1" applyFill="1" applyBorder="1" applyProtection="1">
      <alignment vertical="center"/>
    </xf>
    <xf numFmtId="49" fontId="0" fillId="6" borderId="71" xfId="0" applyNumberFormat="1" applyFill="1" applyBorder="1" applyProtection="1">
      <alignment vertical="center"/>
    </xf>
    <xf numFmtId="49" fontId="0" fillId="6" borderId="72" xfId="0" applyNumberFormat="1" applyFill="1" applyBorder="1" applyProtection="1">
      <alignment vertical="center"/>
    </xf>
    <xf numFmtId="0" fontId="0" fillId="7" borderId="73" xfId="0" applyFill="1" applyBorder="1" applyAlignment="1" applyProtection="1">
      <alignment horizontal="center" vertical="center"/>
    </xf>
    <xf numFmtId="0" fontId="0" fillId="12" borderId="74" xfId="0" applyFill="1" applyBorder="1" applyAlignment="1" applyProtection="1">
      <alignment horizontal="center" vertical="center"/>
    </xf>
    <xf numFmtId="49" fontId="19" fillId="0" borderId="77" xfId="0" applyNumberFormat="1" applyFont="1" applyFill="1" applyBorder="1" applyAlignment="1" applyProtection="1">
      <alignment horizontal="center" vertical="center" shrinkToFit="1"/>
    </xf>
    <xf numFmtId="49" fontId="19" fillId="0" borderId="78" xfId="0" applyNumberFormat="1" applyFont="1" applyFill="1" applyBorder="1" applyAlignment="1" applyProtection="1">
      <alignment horizontal="center" vertical="center" shrinkToFit="1"/>
    </xf>
    <xf numFmtId="49" fontId="19" fillId="0" borderId="75" xfId="0" applyNumberFormat="1" applyFont="1" applyFill="1" applyBorder="1" applyAlignment="1" applyProtection="1">
      <alignment horizontal="center" vertical="center" shrinkToFit="1"/>
    </xf>
    <xf numFmtId="49" fontId="19" fillId="0" borderId="76" xfId="0" applyNumberFormat="1" applyFont="1" applyFill="1" applyBorder="1" applyAlignment="1" applyProtection="1">
      <alignment horizontal="center" vertical="center" shrinkToFit="1"/>
    </xf>
    <xf numFmtId="49" fontId="19" fillId="0" borderId="65" xfId="0" applyNumberFormat="1" applyFont="1" applyFill="1" applyBorder="1" applyAlignment="1" applyProtection="1">
      <alignment horizontal="center" vertical="center" shrinkToFit="1"/>
    </xf>
    <xf numFmtId="49" fontId="19" fillId="0" borderId="62" xfId="0" applyNumberFormat="1" applyFont="1" applyFill="1" applyBorder="1" applyAlignment="1" applyProtection="1">
      <alignment horizontal="center" vertical="center" shrinkToFit="1"/>
    </xf>
    <xf numFmtId="49" fontId="16" fillId="0" borderId="77" xfId="0" applyNumberFormat="1" applyFont="1" applyFill="1" applyBorder="1" applyAlignment="1" applyProtection="1">
      <alignment horizontal="center" vertical="center" shrinkToFit="1"/>
    </xf>
    <xf numFmtId="49" fontId="19" fillId="0" borderId="66" xfId="0" applyNumberFormat="1" applyFont="1" applyFill="1" applyBorder="1" applyAlignment="1" applyProtection="1">
      <alignment horizontal="center" vertical="center" shrinkToFit="1"/>
    </xf>
    <xf numFmtId="49" fontId="19" fillId="0" borderId="61" xfId="0" applyNumberFormat="1" applyFont="1" applyFill="1" applyBorder="1" applyAlignment="1" applyProtection="1">
      <alignment horizontal="center" vertical="center" shrinkToFit="1"/>
    </xf>
    <xf numFmtId="49" fontId="16" fillId="0" borderId="66" xfId="0" applyNumberFormat="1" applyFont="1" applyFill="1" applyBorder="1" applyAlignment="1" applyProtection="1">
      <alignment horizontal="center" vertical="center" shrinkToFit="1"/>
    </xf>
    <xf numFmtId="49" fontId="16" fillId="0" borderId="61" xfId="0" applyNumberFormat="1" applyFont="1" applyFill="1" applyBorder="1" applyAlignment="1" applyProtection="1">
      <alignment horizontal="center" vertical="center" shrinkToFit="1"/>
    </xf>
    <xf numFmtId="49" fontId="18" fillId="0" borderId="78" xfId="0" applyNumberFormat="1" applyFont="1" applyFill="1" applyBorder="1" applyAlignment="1" applyProtection="1">
      <alignment horizontal="center" vertical="center" shrinkToFit="1"/>
    </xf>
    <xf numFmtId="49" fontId="18" fillId="0" borderId="77" xfId="0" applyNumberFormat="1" applyFont="1" applyFill="1" applyBorder="1" applyAlignment="1" applyProtection="1">
      <alignment horizontal="center" vertical="center" shrinkToFit="1"/>
    </xf>
    <xf numFmtId="49" fontId="18" fillId="0" borderId="38" xfId="0" applyNumberFormat="1" applyFont="1" applyFill="1" applyBorder="1" applyAlignment="1" applyProtection="1">
      <alignment horizontal="center" vertical="center" shrinkToFit="1"/>
    </xf>
    <xf numFmtId="49" fontId="0" fillId="6" borderId="81" xfId="0" applyNumberFormat="1" applyFill="1" applyBorder="1" applyProtection="1">
      <alignment vertical="center"/>
    </xf>
    <xf numFmtId="49" fontId="11" fillId="0" borderId="0" xfId="0" applyNumberFormat="1" applyFont="1" applyAlignment="1" applyProtection="1">
      <alignment horizontal="center" vertical="center"/>
    </xf>
    <xf numFmtId="0" fontId="11" fillId="0" borderId="0" xfId="0" applyFont="1" applyFill="1" applyAlignment="1" applyProtection="1">
      <alignment vertical="top" wrapText="1"/>
    </xf>
    <xf numFmtId="0" fontId="11" fillId="0" borderId="0" xfId="0" applyFont="1" applyFill="1" applyAlignment="1" applyProtection="1">
      <alignment vertical="top"/>
    </xf>
    <xf numFmtId="0" fontId="0" fillId="0" borderId="51" xfId="0" applyFill="1" applyBorder="1" applyAlignment="1" applyProtection="1">
      <alignment horizontal="center" vertical="center" wrapText="1"/>
    </xf>
    <xf numFmtId="0" fontId="11" fillId="0" borderId="0" xfId="0" quotePrefix="1" applyFont="1" applyProtection="1">
      <alignment vertical="center"/>
    </xf>
    <xf numFmtId="0" fontId="12" fillId="8" borderId="85" xfId="0" applyFont="1" applyFill="1" applyBorder="1" applyAlignment="1" applyProtection="1">
      <alignment horizontal="center" vertical="center"/>
      <protection locked="0"/>
    </xf>
    <xf numFmtId="0" fontId="0" fillId="0" borderId="0" xfId="0" applyAlignment="1" applyProtection="1">
      <alignment horizontal="center" vertical="center"/>
    </xf>
    <xf numFmtId="0" fontId="0" fillId="0" borderId="0" xfId="0" applyFont="1" applyFill="1" applyBorder="1" applyAlignment="1" applyProtection="1">
      <alignment horizontal="center" vertical="center"/>
    </xf>
    <xf numFmtId="49" fontId="0" fillId="0" borderId="0" xfId="0" applyNumberFormat="1" applyFill="1" applyBorder="1" applyAlignment="1" applyProtection="1">
      <alignment horizontal="center" vertical="center"/>
      <protection locked="0"/>
    </xf>
    <xf numFmtId="49" fontId="0" fillId="0" borderId="0" xfId="0" applyNumberFormat="1" applyFill="1" applyBorder="1" applyAlignment="1" applyProtection="1">
      <alignment horizontal="left" vertical="center"/>
      <protection locked="0"/>
    </xf>
    <xf numFmtId="0" fontId="12" fillId="0" borderId="0" xfId="0" applyFont="1" applyFill="1" applyBorder="1" applyAlignment="1" applyProtection="1">
      <alignment horizontal="center" vertical="center"/>
    </xf>
    <xf numFmtId="176" fontId="0" fillId="0" borderId="0" xfId="0" applyNumberFormat="1" applyFill="1" applyBorder="1" applyAlignment="1" applyProtection="1">
      <alignment horizontal="center" vertical="center"/>
    </xf>
    <xf numFmtId="0" fontId="0" fillId="0" borderId="0" xfId="0" applyFill="1" applyBorder="1" applyAlignment="1" applyProtection="1">
      <alignment horizontal="center" vertical="center" shrinkToFit="1"/>
    </xf>
    <xf numFmtId="0" fontId="0" fillId="0" borderId="6" xfId="0" applyBorder="1" applyAlignment="1" applyProtection="1">
      <alignment horizontal="center" vertical="center"/>
    </xf>
    <xf numFmtId="0" fontId="0" fillId="6" borderId="90" xfId="0" applyFill="1" applyBorder="1" applyProtection="1">
      <alignment vertical="center"/>
      <protection locked="0"/>
    </xf>
    <xf numFmtId="0" fontId="0" fillId="4" borderId="90" xfId="0" applyFill="1" applyBorder="1" applyAlignment="1" applyProtection="1">
      <alignment horizontal="center" vertical="center" shrinkToFit="1"/>
      <protection locked="0"/>
    </xf>
    <xf numFmtId="0" fontId="0" fillId="4" borderId="91" xfId="0" applyFill="1" applyBorder="1" applyAlignment="1" applyProtection="1">
      <alignment horizontal="center" vertical="center" shrinkToFit="1"/>
      <protection locked="0"/>
    </xf>
    <xf numFmtId="0" fontId="0" fillId="4" borderId="89" xfId="0" applyFill="1" applyBorder="1" applyAlignment="1" applyProtection="1">
      <alignment horizontal="center" vertical="center" shrinkToFit="1"/>
      <protection locked="0"/>
    </xf>
    <xf numFmtId="0" fontId="0" fillId="4" borderId="92" xfId="0" applyFill="1" applyBorder="1" applyAlignment="1" applyProtection="1">
      <alignment horizontal="center" vertical="center" shrinkToFit="1"/>
      <protection locked="0"/>
    </xf>
    <xf numFmtId="0" fontId="0" fillId="4" borderId="88" xfId="0" applyFill="1" applyBorder="1" applyAlignment="1" applyProtection="1">
      <alignment horizontal="center" vertical="center" shrinkToFit="1"/>
      <protection locked="0"/>
    </xf>
    <xf numFmtId="0" fontId="0" fillId="4" borderId="6" xfId="0" applyFill="1" applyBorder="1" applyAlignment="1" applyProtection="1">
      <alignment horizontal="center" vertical="center" shrinkToFit="1"/>
      <protection locked="0"/>
    </xf>
    <xf numFmtId="0" fontId="17" fillId="9" borderId="1" xfId="0" applyFont="1" applyFill="1" applyBorder="1" applyAlignment="1" applyProtection="1">
      <alignment horizontal="center" vertical="center"/>
    </xf>
    <xf numFmtId="0" fontId="17" fillId="9" borderId="27" xfId="0" applyFont="1" applyFill="1" applyBorder="1" applyAlignment="1" applyProtection="1">
      <alignment horizontal="center" vertical="center"/>
    </xf>
    <xf numFmtId="0" fontId="17" fillId="9" borderId="12" xfId="0" applyFont="1" applyFill="1" applyBorder="1" applyAlignment="1" applyProtection="1">
      <alignment horizontal="center" vertical="center"/>
    </xf>
    <xf numFmtId="0" fontId="17" fillId="9" borderId="28" xfId="0" applyFont="1" applyFill="1" applyBorder="1" applyAlignment="1" applyProtection="1">
      <alignment horizontal="center" vertical="center"/>
    </xf>
    <xf numFmtId="49" fontId="0" fillId="6" borderId="71" xfId="0" applyNumberFormat="1" applyFill="1" applyBorder="1" applyAlignment="1" applyProtection="1">
      <alignment vertical="center" shrinkToFit="1"/>
    </xf>
    <xf numFmtId="0" fontId="15" fillId="0" borderId="36" xfId="0" applyFont="1" applyFill="1" applyBorder="1" applyAlignment="1" applyProtection="1">
      <alignment horizontal="center" vertical="center" shrinkToFit="1"/>
    </xf>
    <xf numFmtId="0" fontId="15" fillId="13" borderId="35" xfId="0" applyFont="1" applyFill="1" applyBorder="1" applyAlignment="1" applyProtection="1">
      <alignment horizontal="center" vertical="center" shrinkToFit="1"/>
      <protection locked="0"/>
    </xf>
    <xf numFmtId="0" fontId="12" fillId="13" borderId="85" xfId="0" applyFont="1" applyFill="1" applyBorder="1" applyAlignment="1" applyProtection="1">
      <alignment horizontal="center" vertical="center"/>
      <protection locked="0"/>
    </xf>
    <xf numFmtId="0" fontId="31" fillId="0" borderId="15" xfId="0" applyFont="1" applyFill="1" applyBorder="1" applyAlignment="1" applyProtection="1">
      <alignment horizontal="center" vertical="center" wrapText="1"/>
    </xf>
    <xf numFmtId="0" fontId="0" fillId="6" borderId="89" xfId="0" applyFill="1" applyBorder="1" applyAlignment="1" applyProtection="1">
      <alignment vertical="center" shrinkToFit="1"/>
      <protection locked="0"/>
    </xf>
    <xf numFmtId="49" fontId="0" fillId="6" borderId="72" xfId="0" applyNumberFormat="1" applyFill="1" applyBorder="1" applyAlignment="1" applyProtection="1">
      <alignment vertical="center" shrinkToFit="1"/>
    </xf>
    <xf numFmtId="49" fontId="19" fillId="0" borderId="79" xfId="0" applyNumberFormat="1" applyFont="1" applyFill="1" applyBorder="1" applyAlignment="1" applyProtection="1">
      <alignment horizontal="center" vertical="center" shrinkToFit="1"/>
    </xf>
    <xf numFmtId="49" fontId="19" fillId="0" borderId="80" xfId="0" applyNumberFormat="1" applyFont="1" applyFill="1" applyBorder="1" applyAlignment="1" applyProtection="1">
      <alignment horizontal="center" vertical="center" shrinkToFit="1"/>
    </xf>
    <xf numFmtId="49" fontId="18" fillId="0" borderId="67" xfId="0" applyNumberFormat="1" applyFont="1" applyFill="1" applyBorder="1" applyAlignment="1" applyProtection="1">
      <alignment horizontal="center" vertical="center" shrinkToFit="1"/>
    </xf>
    <xf numFmtId="0" fontId="4" fillId="2" borderId="0" xfId="0" applyFont="1" applyFill="1" applyAlignment="1">
      <alignment horizontal="left" vertical="center"/>
    </xf>
    <xf numFmtId="0" fontId="4" fillId="3" borderId="0" xfId="0" applyFont="1" applyFill="1" applyAlignment="1">
      <alignment horizontal="left" vertical="center"/>
    </xf>
    <xf numFmtId="0" fontId="0" fillId="0" borderId="82" xfId="0" applyBorder="1" applyAlignment="1" applyProtection="1">
      <alignment horizontal="center" vertical="center"/>
    </xf>
    <xf numFmtId="0" fontId="0" fillId="0" borderId="84" xfId="0" applyBorder="1" applyAlignment="1" applyProtection="1">
      <alignment horizontal="center" vertical="center"/>
    </xf>
    <xf numFmtId="0" fontId="0" fillId="0" borderId="82" xfId="0" applyFill="1" applyBorder="1" applyAlignment="1" applyProtection="1">
      <alignment horizontal="center" vertical="center"/>
    </xf>
    <xf numFmtId="0" fontId="0" fillId="0" borderId="83" xfId="0" applyFill="1" applyBorder="1" applyAlignment="1" applyProtection="1">
      <alignment horizontal="center" vertical="center"/>
    </xf>
    <xf numFmtId="0" fontId="0" fillId="0" borderId="84" xfId="0" applyFill="1" applyBorder="1" applyAlignment="1" applyProtection="1">
      <alignment horizontal="center" vertical="center"/>
    </xf>
    <xf numFmtId="49" fontId="19" fillId="0" borderId="86" xfId="0" applyNumberFormat="1" applyFont="1" applyBorder="1" applyAlignment="1" applyProtection="1">
      <alignment horizontal="center" vertical="center" shrinkToFit="1"/>
    </xf>
    <xf numFmtId="49" fontId="19" fillId="0" borderId="87" xfId="0" applyNumberFormat="1" applyFont="1" applyBorder="1" applyAlignment="1" applyProtection="1">
      <alignment horizontal="center" vertical="center" shrinkToFit="1"/>
    </xf>
    <xf numFmtId="0" fontId="0" fillId="0" borderId="30" xfId="0" applyBorder="1" applyAlignment="1" applyProtection="1">
      <alignment horizontal="center" vertical="center"/>
    </xf>
    <xf numFmtId="0" fontId="0" fillId="4" borderId="12" xfId="0" applyFill="1" applyBorder="1" applyAlignment="1" applyProtection="1">
      <alignment horizontal="center" vertical="center" shrinkToFit="1"/>
      <protection locked="0"/>
    </xf>
    <xf numFmtId="0" fontId="0" fillId="4" borderId="12" xfId="0" applyFill="1" applyBorder="1" applyAlignment="1" applyProtection="1">
      <alignment horizontal="center" vertical="center"/>
      <protection locked="0"/>
    </xf>
    <xf numFmtId="0" fontId="0" fillId="0" borderId="4" xfId="0" applyBorder="1" applyAlignment="1" applyProtection="1">
      <alignment horizontal="center" vertical="center"/>
    </xf>
    <xf numFmtId="0" fontId="0" fillId="4" borderId="7" xfId="0" applyFill="1" applyBorder="1" applyAlignment="1" applyProtection="1">
      <alignment horizontal="center" vertical="center" shrinkToFit="1"/>
      <protection locked="0"/>
    </xf>
    <xf numFmtId="0" fontId="0" fillId="4" borderId="7" xfId="0" applyFill="1" applyBorder="1" applyAlignment="1" applyProtection="1">
      <alignment horizontal="center" vertical="center"/>
      <protection locked="0"/>
    </xf>
    <xf numFmtId="0" fontId="0" fillId="0" borderId="13" xfId="0" applyBorder="1" applyAlignment="1" applyProtection="1">
      <alignment horizontal="center" vertical="center"/>
    </xf>
    <xf numFmtId="0" fontId="0" fillId="0" borderId="2" xfId="0" applyBorder="1" applyAlignment="1" applyProtection="1">
      <alignment horizontal="center" vertical="center" wrapText="1"/>
    </xf>
    <xf numFmtId="0" fontId="0" fillId="0" borderId="7" xfId="0" applyBorder="1" applyAlignment="1" applyProtection="1">
      <alignment horizontal="center" vertical="center"/>
    </xf>
    <xf numFmtId="0" fontId="0" fillId="0" borderId="2" xfId="0" applyBorder="1" applyAlignment="1" applyProtection="1">
      <alignment horizontal="center" vertical="center"/>
    </xf>
    <xf numFmtId="0" fontId="0" fillId="10" borderId="42" xfId="0" applyFill="1" applyBorder="1" applyAlignment="1" applyProtection="1">
      <alignment horizontal="center" vertical="center"/>
    </xf>
    <xf numFmtId="0" fontId="0" fillId="0" borderId="43" xfId="0" applyFill="1" applyBorder="1" applyAlignment="1" applyProtection="1">
      <alignment horizontal="center" vertical="center"/>
    </xf>
    <xf numFmtId="0" fontId="0" fillId="0" borderId="44" xfId="0" applyFill="1" applyBorder="1" applyAlignment="1" applyProtection="1">
      <alignment horizontal="center" vertical="center"/>
    </xf>
    <xf numFmtId="0" fontId="0" fillId="0" borderId="45" xfId="0" applyFill="1" applyBorder="1" applyAlignment="1" applyProtection="1">
      <alignment horizontal="center" vertical="center"/>
    </xf>
    <xf numFmtId="0" fontId="0" fillId="0" borderId="46" xfId="0" applyFill="1" applyBorder="1" applyAlignment="1" applyProtection="1">
      <alignment horizontal="center" vertical="center"/>
    </xf>
    <xf numFmtId="0" fontId="0" fillId="0" borderId="30" xfId="0" applyBorder="1" applyAlignment="1" applyProtection="1">
      <alignment horizontal="center" vertical="center" wrapText="1"/>
    </xf>
    <xf numFmtId="49" fontId="0" fillId="4" borderId="40" xfId="0" applyNumberFormat="1" applyFill="1" applyBorder="1" applyAlignment="1" applyProtection="1">
      <alignment horizontal="left" vertical="center"/>
      <protection locked="0"/>
    </xf>
    <xf numFmtId="49" fontId="0" fillId="4" borderId="39" xfId="0" applyNumberFormat="1" applyFill="1" applyBorder="1" applyAlignment="1" applyProtection="1">
      <alignment horizontal="left" vertical="center"/>
      <protection locked="0"/>
    </xf>
    <xf numFmtId="49" fontId="0" fillId="4" borderId="47" xfId="0" applyNumberFormat="1" applyFill="1" applyBorder="1" applyAlignment="1" applyProtection="1">
      <alignment horizontal="center" vertical="center"/>
      <protection locked="0"/>
    </xf>
    <xf numFmtId="49" fontId="0" fillId="4" borderId="29" xfId="0" applyNumberFormat="1" applyFill="1" applyBorder="1" applyAlignment="1" applyProtection="1">
      <alignment horizontal="center" vertical="center"/>
      <protection locked="0"/>
    </xf>
    <xf numFmtId="49" fontId="0" fillId="4" borderId="40" xfId="0" applyNumberFormat="1" applyFill="1" applyBorder="1" applyAlignment="1" applyProtection="1">
      <alignment horizontal="center" vertical="center"/>
      <protection locked="0"/>
    </xf>
    <xf numFmtId="49" fontId="0" fillId="4" borderId="39" xfId="0" applyNumberFormat="1" applyFill="1" applyBorder="1" applyAlignment="1" applyProtection="1">
      <alignment horizontal="center" vertical="center"/>
      <protection locked="0"/>
    </xf>
    <xf numFmtId="49" fontId="0" fillId="4" borderId="48" xfId="0" applyNumberFormat="1" applyFill="1" applyBorder="1" applyAlignment="1" applyProtection="1">
      <alignment horizontal="center" vertical="center"/>
      <protection locked="0"/>
    </xf>
    <xf numFmtId="49" fontId="0" fillId="4" borderId="49" xfId="0" applyNumberFormat="1" applyFill="1" applyBorder="1" applyAlignment="1" applyProtection="1">
      <alignment horizontal="center" vertical="center"/>
      <protection locked="0"/>
    </xf>
    <xf numFmtId="0" fontId="0" fillId="0" borderId="0" xfId="0" applyAlignment="1" applyProtection="1">
      <alignment horizontal="center" vertical="center"/>
    </xf>
    <xf numFmtId="0" fontId="0" fillId="8" borderId="52" xfId="0" applyFill="1" applyBorder="1" applyAlignment="1" applyProtection="1">
      <alignment horizontal="center" vertical="center"/>
      <protection locked="0"/>
    </xf>
    <xf numFmtId="0" fontId="0" fillId="8" borderId="1" xfId="0" applyFill="1" applyBorder="1" applyAlignment="1" applyProtection="1">
      <alignment horizontal="center" vertical="center"/>
      <protection locked="0"/>
    </xf>
    <xf numFmtId="0" fontId="0" fillId="8" borderId="12" xfId="0" applyFill="1" applyBorder="1" applyAlignment="1" applyProtection="1">
      <alignment horizontal="center" vertical="center"/>
      <protection locked="0"/>
    </xf>
    <xf numFmtId="0" fontId="0" fillId="8" borderId="7" xfId="0" applyFill="1" applyBorder="1" applyAlignment="1" applyProtection="1">
      <alignment horizontal="center" vertical="center"/>
      <protection locked="0"/>
    </xf>
    <xf numFmtId="0" fontId="0" fillId="0" borderId="14" xfId="0" applyBorder="1" applyAlignment="1" applyProtection="1">
      <alignment horizontal="center" vertical="center"/>
    </xf>
    <xf numFmtId="0" fontId="0" fillId="0" borderId="7" xfId="0" applyFill="1" applyBorder="1" applyAlignment="1" applyProtection="1">
      <alignment horizontal="center" vertical="center" wrapText="1"/>
    </xf>
    <xf numFmtId="0" fontId="0" fillId="0" borderId="7" xfId="0" applyFont="1" applyFill="1" applyBorder="1" applyAlignment="1" applyProtection="1">
      <alignment horizontal="center" vertical="center"/>
    </xf>
    <xf numFmtId="0" fontId="0" fillId="0" borderId="5" xfId="0" applyFont="1" applyFill="1" applyBorder="1" applyAlignment="1" applyProtection="1">
      <alignment horizontal="center" vertical="center"/>
    </xf>
    <xf numFmtId="49" fontId="0" fillId="4" borderId="50" xfId="0" applyNumberFormat="1" applyFill="1" applyBorder="1" applyAlignment="1" applyProtection="1">
      <alignment horizontal="left" vertical="center"/>
      <protection locked="0"/>
    </xf>
    <xf numFmtId="49" fontId="0" fillId="4" borderId="48" xfId="0" applyNumberFormat="1" applyFill="1" applyBorder="1" applyAlignment="1" applyProtection="1">
      <alignment horizontal="left" vertical="center"/>
      <protection locked="0"/>
    </xf>
    <xf numFmtId="49" fontId="0" fillId="4" borderId="49" xfId="0" applyNumberFormat="1" applyFill="1" applyBorder="1" applyAlignment="1" applyProtection="1">
      <alignment horizontal="left" vertical="center"/>
      <protection locked="0"/>
    </xf>
    <xf numFmtId="49" fontId="0" fillId="4" borderId="7" xfId="0" applyNumberFormat="1" applyFill="1" applyBorder="1" applyAlignment="1" applyProtection="1">
      <alignment horizontal="left" vertical="center"/>
      <protection locked="0"/>
    </xf>
    <xf numFmtId="49" fontId="0" fillId="4" borderId="5" xfId="0" applyNumberFormat="1" applyFill="1" applyBorder="1" applyAlignment="1" applyProtection="1">
      <alignment horizontal="left" vertical="center"/>
      <protection locked="0"/>
    </xf>
    <xf numFmtId="0" fontId="0" fillId="0" borderId="51" xfId="0" applyFill="1" applyBorder="1" applyAlignment="1" applyProtection="1">
      <alignment horizontal="center" vertical="center"/>
    </xf>
    <xf numFmtId="0" fontId="0" fillId="0" borderId="53" xfId="0" applyBorder="1" applyAlignment="1" applyProtection="1">
      <alignment horizontal="center" vertical="center"/>
    </xf>
    <xf numFmtId="0" fontId="0" fillId="0" borderId="54" xfId="0" applyBorder="1" applyAlignment="1" applyProtection="1">
      <alignment horizontal="center" vertical="center"/>
    </xf>
    <xf numFmtId="0" fontId="0" fillId="6" borderId="53" xfId="0" applyFill="1" applyBorder="1" applyAlignment="1" applyProtection="1">
      <alignment horizontal="center" vertical="center"/>
    </xf>
    <xf numFmtId="0" fontId="0" fillId="6" borderId="1" xfId="0" applyFill="1" applyBorder="1" applyAlignment="1" applyProtection="1">
      <alignment horizontal="center" vertical="center"/>
    </xf>
    <xf numFmtId="0" fontId="12" fillId="0" borderId="13" xfId="0" applyFont="1" applyBorder="1" applyAlignment="1" applyProtection="1">
      <alignment horizontal="center" vertical="center" wrapText="1"/>
    </xf>
    <xf numFmtId="0" fontId="12" fillId="0" borderId="14" xfId="0" applyFont="1" applyBorder="1" applyAlignment="1" applyProtection="1">
      <alignment horizontal="center" vertical="center"/>
    </xf>
    <xf numFmtId="0" fontId="0" fillId="6" borderId="41" xfId="0" applyFill="1" applyBorder="1" applyAlignment="1" applyProtection="1">
      <alignment horizontal="center" vertical="center"/>
    </xf>
    <xf numFmtId="0" fontId="0" fillId="6" borderId="30" xfId="0" applyFill="1" applyBorder="1" applyAlignment="1" applyProtection="1">
      <alignment horizontal="center" vertical="center"/>
    </xf>
    <xf numFmtId="0" fontId="0" fillId="6" borderId="12" xfId="0" applyFill="1" applyBorder="1" applyAlignment="1" applyProtection="1">
      <alignment horizontal="center" vertical="center"/>
    </xf>
    <xf numFmtId="0" fontId="15" fillId="11" borderId="55" xfId="0" applyFont="1" applyFill="1" applyBorder="1" applyAlignment="1" applyProtection="1">
      <alignment horizontal="left" vertical="top" wrapText="1"/>
    </xf>
    <xf numFmtId="0" fontId="15" fillId="11" borderId="16" xfId="0" applyFont="1" applyFill="1" applyBorder="1" applyAlignment="1" applyProtection="1">
      <alignment horizontal="left" vertical="top" wrapText="1"/>
    </xf>
    <xf numFmtId="0" fontId="15" fillId="11" borderId="56" xfId="0" applyFont="1" applyFill="1" applyBorder="1" applyAlignment="1" applyProtection="1">
      <alignment horizontal="left" vertical="top" wrapText="1"/>
    </xf>
    <xf numFmtId="0" fontId="15" fillId="11" borderId="57" xfId="0" applyFont="1" applyFill="1" applyBorder="1" applyAlignment="1" applyProtection="1">
      <alignment horizontal="left" vertical="top" wrapText="1"/>
    </xf>
    <xf numFmtId="0" fontId="15" fillId="11" borderId="0" xfId="0" applyFont="1" applyFill="1" applyBorder="1" applyAlignment="1" applyProtection="1">
      <alignment horizontal="left" vertical="top" wrapText="1"/>
    </xf>
    <xf numFmtId="0" fontId="15" fillId="11" borderId="58" xfId="0" applyFont="1" applyFill="1" applyBorder="1" applyAlignment="1" applyProtection="1">
      <alignment horizontal="left" vertical="top" wrapText="1"/>
    </xf>
    <xf numFmtId="0" fontId="15" fillId="11" borderId="59" xfId="0" applyFont="1" applyFill="1" applyBorder="1" applyAlignment="1" applyProtection="1">
      <alignment horizontal="left" vertical="top" wrapText="1"/>
    </xf>
    <xf numFmtId="0" fontId="15" fillId="11" borderId="60" xfId="0" applyFont="1" applyFill="1" applyBorder="1" applyAlignment="1" applyProtection="1">
      <alignment horizontal="left" vertical="top" wrapText="1"/>
    </xf>
    <xf numFmtId="0" fontId="15" fillId="11" borderId="36" xfId="0" applyFont="1" applyFill="1" applyBorder="1" applyAlignment="1" applyProtection="1">
      <alignment horizontal="left" vertical="top" wrapText="1"/>
    </xf>
    <xf numFmtId="0" fontId="27" fillId="11" borderId="55" xfId="0" applyFont="1" applyFill="1" applyBorder="1" applyAlignment="1" applyProtection="1">
      <alignment horizontal="left" vertical="top" wrapText="1"/>
    </xf>
    <xf numFmtId="0" fontId="27" fillId="11" borderId="16" xfId="0" applyFont="1" applyFill="1" applyBorder="1" applyAlignment="1" applyProtection="1">
      <alignment horizontal="left" vertical="top" wrapText="1"/>
    </xf>
    <xf numFmtId="0" fontId="27" fillId="11" borderId="56" xfId="0" applyFont="1" applyFill="1" applyBorder="1" applyAlignment="1" applyProtection="1">
      <alignment horizontal="left" vertical="top" wrapText="1"/>
    </xf>
    <xf numFmtId="0" fontId="27" fillId="11" borderId="57" xfId="0" applyFont="1" applyFill="1" applyBorder="1" applyAlignment="1" applyProtection="1">
      <alignment horizontal="left" vertical="top" wrapText="1"/>
    </xf>
    <xf numFmtId="0" fontId="27" fillId="11" borderId="0" xfId="0" applyFont="1" applyFill="1" applyBorder="1" applyAlignment="1" applyProtection="1">
      <alignment horizontal="left" vertical="top" wrapText="1"/>
    </xf>
    <xf numFmtId="0" fontId="27" fillId="11" borderId="58" xfId="0" applyFont="1" applyFill="1" applyBorder="1" applyAlignment="1" applyProtection="1">
      <alignment horizontal="left" vertical="top" wrapText="1"/>
    </xf>
    <xf numFmtId="0" fontId="27" fillId="11" borderId="59" xfId="0" applyFont="1" applyFill="1" applyBorder="1" applyAlignment="1" applyProtection="1">
      <alignment horizontal="left" vertical="top" wrapText="1"/>
    </xf>
    <xf numFmtId="0" fontId="27" fillId="11" borderId="60" xfId="0" applyFont="1" applyFill="1" applyBorder="1" applyAlignment="1" applyProtection="1">
      <alignment horizontal="left" vertical="top" wrapText="1"/>
    </xf>
    <xf numFmtId="0" fontId="27" fillId="11" borderId="36" xfId="0" applyFont="1" applyFill="1" applyBorder="1" applyAlignment="1" applyProtection="1">
      <alignment horizontal="left" vertical="top" wrapText="1"/>
    </xf>
    <xf numFmtId="0" fontId="32" fillId="10" borderId="42" xfId="0" applyFont="1" applyFill="1" applyBorder="1" applyAlignment="1" applyProtection="1">
      <alignment horizontal="center" vertical="center"/>
    </xf>
    <xf numFmtId="0" fontId="0" fillId="0" borderId="0" xfId="0" applyAlignment="1" applyProtection="1">
      <alignment horizontal="right" vertical="center"/>
    </xf>
    <xf numFmtId="0" fontId="0" fillId="0" borderId="0" xfId="0" applyFont="1" applyAlignment="1" applyProtection="1">
      <alignment horizontal="right" vertical="center"/>
    </xf>
    <xf numFmtId="0" fontId="23" fillId="11" borderId="55" xfId="0" applyFont="1" applyFill="1" applyBorder="1" applyAlignment="1" applyProtection="1">
      <alignment horizontal="left" vertical="top" wrapText="1"/>
    </xf>
    <xf numFmtId="0" fontId="23" fillId="11" borderId="16" xfId="0" applyFont="1" applyFill="1" applyBorder="1" applyAlignment="1" applyProtection="1">
      <alignment horizontal="left" vertical="top" wrapText="1"/>
    </xf>
    <xf numFmtId="0" fontId="23" fillId="11" borderId="56" xfId="0" applyFont="1" applyFill="1" applyBorder="1" applyAlignment="1" applyProtection="1">
      <alignment horizontal="left" vertical="top" wrapText="1"/>
    </xf>
    <xf numFmtId="0" fontId="23" fillId="11" borderId="57" xfId="0" applyFont="1" applyFill="1" applyBorder="1" applyAlignment="1" applyProtection="1">
      <alignment horizontal="left" vertical="top" wrapText="1"/>
    </xf>
    <xf numFmtId="0" fontId="23" fillId="11" borderId="0" xfId="0" applyFont="1" applyFill="1" applyBorder="1" applyAlignment="1" applyProtection="1">
      <alignment horizontal="left" vertical="top" wrapText="1"/>
    </xf>
    <xf numFmtId="0" fontId="23" fillId="11" borderId="58" xfId="0" applyFont="1" applyFill="1" applyBorder="1" applyAlignment="1" applyProtection="1">
      <alignment horizontal="left" vertical="top" wrapText="1"/>
    </xf>
    <xf numFmtId="0" fontId="23" fillId="11" borderId="59" xfId="0" applyFont="1" applyFill="1" applyBorder="1" applyAlignment="1" applyProtection="1">
      <alignment horizontal="left" vertical="top" wrapText="1"/>
    </xf>
    <xf numFmtId="0" fontId="23" fillId="11" borderId="60" xfId="0" applyFont="1" applyFill="1" applyBorder="1" applyAlignment="1" applyProtection="1">
      <alignment horizontal="left" vertical="top" wrapText="1"/>
    </xf>
    <xf numFmtId="0" fontId="23" fillId="11" borderId="36" xfId="0" applyFont="1" applyFill="1" applyBorder="1" applyAlignment="1" applyProtection="1">
      <alignment horizontal="left" vertical="top" wrapText="1"/>
    </xf>
    <xf numFmtId="0" fontId="29" fillId="13" borderId="55" xfId="0" applyFont="1" applyFill="1" applyBorder="1" applyAlignment="1" applyProtection="1">
      <alignment horizontal="center" vertical="center" wrapText="1"/>
    </xf>
    <xf numFmtId="0" fontId="29" fillId="13" borderId="16" xfId="0" applyFont="1" applyFill="1" applyBorder="1" applyAlignment="1" applyProtection="1">
      <alignment horizontal="center" vertical="center"/>
    </xf>
    <xf numFmtId="0" fontId="29" fillId="13" borderId="56" xfId="0" applyFont="1" applyFill="1" applyBorder="1" applyAlignment="1" applyProtection="1">
      <alignment horizontal="center" vertical="center"/>
    </xf>
    <xf numFmtId="0" fontId="29" fillId="13" borderId="57" xfId="0" applyFont="1" applyFill="1" applyBorder="1" applyAlignment="1" applyProtection="1">
      <alignment horizontal="center" vertical="center"/>
    </xf>
    <xf numFmtId="0" fontId="29" fillId="13" borderId="0" xfId="0" applyFont="1" applyFill="1" applyBorder="1" applyAlignment="1" applyProtection="1">
      <alignment horizontal="center" vertical="center"/>
    </xf>
    <xf numFmtId="0" fontId="29" fillId="13" borderId="58" xfId="0" applyFont="1" applyFill="1" applyBorder="1" applyAlignment="1" applyProtection="1">
      <alignment horizontal="center" vertical="center"/>
    </xf>
    <xf numFmtId="0" fontId="29" fillId="13" borderId="59" xfId="0" applyFont="1" applyFill="1" applyBorder="1" applyAlignment="1" applyProtection="1">
      <alignment horizontal="center" vertical="center"/>
    </xf>
    <xf numFmtId="0" fontId="29" fillId="13" borderId="60" xfId="0" applyFont="1" applyFill="1" applyBorder="1" applyAlignment="1" applyProtection="1">
      <alignment horizontal="center" vertical="center"/>
    </xf>
    <xf numFmtId="0" fontId="29" fillId="13" borderId="36" xfId="0" applyFont="1" applyFill="1" applyBorder="1" applyAlignment="1" applyProtection="1">
      <alignment horizontal="center" vertical="center"/>
    </xf>
  </cellXfs>
  <cellStyles count="2">
    <cellStyle name="標準" xfId="0" builtinId="0"/>
    <cellStyle name="標準 2" xfId="1"/>
  </cellStyles>
  <dxfs count="93">
    <dxf>
      <fill>
        <patternFill>
          <bgColor rgb="FFCCFFFF"/>
        </patternFill>
      </fill>
    </dxf>
    <dxf>
      <fill>
        <patternFill>
          <bgColor rgb="FFFFCCFF"/>
        </patternFill>
      </fill>
    </dxf>
    <dxf>
      <fill>
        <patternFill>
          <bgColor rgb="FFCCFFFF"/>
        </patternFill>
      </fill>
    </dxf>
    <dxf>
      <fill>
        <patternFill>
          <bgColor rgb="FFFFCCFF"/>
        </patternFill>
      </fill>
    </dxf>
    <dxf>
      <fill>
        <patternFill>
          <bgColor rgb="FFCCFFFF"/>
        </patternFill>
      </fill>
    </dxf>
    <dxf>
      <fill>
        <patternFill>
          <bgColor rgb="FFFFCCFF"/>
        </patternFill>
      </fill>
    </dxf>
    <dxf>
      <fill>
        <patternFill>
          <bgColor rgb="FFCCFFFF"/>
        </patternFill>
      </fill>
    </dxf>
    <dxf>
      <fill>
        <patternFill>
          <bgColor rgb="FFFFCCFF"/>
        </patternFill>
      </fill>
    </dxf>
    <dxf>
      <fill>
        <patternFill>
          <bgColor rgb="FFCCFFFF"/>
        </patternFill>
      </fill>
    </dxf>
    <dxf>
      <fill>
        <patternFill>
          <bgColor rgb="FFFFCCFF"/>
        </patternFill>
      </fill>
    </dxf>
    <dxf>
      <fill>
        <patternFill>
          <bgColor rgb="FFCCFFFF"/>
        </patternFill>
      </fill>
    </dxf>
    <dxf>
      <fill>
        <patternFill>
          <bgColor rgb="FFFFCCFF"/>
        </patternFill>
      </fill>
    </dxf>
    <dxf>
      <fill>
        <patternFill>
          <bgColor rgb="FFCCFFFF"/>
        </patternFill>
      </fill>
    </dxf>
    <dxf>
      <fill>
        <patternFill>
          <bgColor rgb="FFFFCCFF"/>
        </patternFill>
      </fill>
    </dxf>
    <dxf>
      <fill>
        <patternFill>
          <bgColor rgb="FFCCFFFF"/>
        </patternFill>
      </fill>
    </dxf>
    <dxf>
      <fill>
        <patternFill>
          <bgColor rgb="FFFFCCFF"/>
        </patternFill>
      </fill>
    </dxf>
    <dxf>
      <fill>
        <patternFill>
          <bgColor rgb="FFCCFFFF"/>
        </patternFill>
      </fill>
    </dxf>
    <dxf>
      <fill>
        <patternFill>
          <bgColor rgb="FFFFCCFF"/>
        </patternFill>
      </fill>
    </dxf>
    <dxf>
      <fill>
        <patternFill>
          <bgColor rgb="FFCCFFFF"/>
        </patternFill>
      </fill>
    </dxf>
    <dxf>
      <fill>
        <patternFill>
          <bgColor rgb="FFFFCCFF"/>
        </patternFill>
      </fill>
    </dxf>
    <dxf>
      <fill>
        <patternFill>
          <bgColor rgb="FFCCFFFF"/>
        </patternFill>
      </fill>
    </dxf>
    <dxf>
      <fill>
        <patternFill>
          <bgColor rgb="FFFFCCFF"/>
        </patternFill>
      </fill>
    </dxf>
    <dxf>
      <fill>
        <patternFill>
          <bgColor rgb="FFCCFFFF"/>
        </patternFill>
      </fill>
    </dxf>
    <dxf>
      <fill>
        <patternFill>
          <bgColor rgb="FFFFCCFF"/>
        </patternFill>
      </fill>
    </dxf>
    <dxf>
      <fill>
        <patternFill>
          <bgColor rgb="FFCCFFFF"/>
        </patternFill>
      </fill>
    </dxf>
    <dxf>
      <fill>
        <patternFill>
          <bgColor rgb="FFFFCCFF"/>
        </patternFill>
      </fill>
    </dxf>
    <dxf>
      <fill>
        <patternFill>
          <bgColor rgb="FFCCFFFF"/>
        </patternFill>
      </fill>
    </dxf>
    <dxf>
      <fill>
        <patternFill>
          <bgColor rgb="FFFFCCFF"/>
        </patternFill>
      </fill>
    </dxf>
    <dxf>
      <fill>
        <patternFill>
          <bgColor rgb="FFCCFFFF"/>
        </patternFill>
      </fill>
    </dxf>
    <dxf>
      <fill>
        <patternFill>
          <bgColor rgb="FFFFCCFF"/>
        </patternFill>
      </fill>
    </dxf>
    <dxf>
      <fill>
        <patternFill>
          <bgColor rgb="FFCCFFFF"/>
        </patternFill>
      </fill>
    </dxf>
    <dxf>
      <fill>
        <patternFill>
          <bgColor rgb="FFFFCCFF"/>
        </patternFill>
      </fill>
    </dxf>
    <dxf>
      <fill>
        <patternFill>
          <bgColor rgb="FFCCFFFF"/>
        </patternFill>
      </fill>
    </dxf>
    <dxf>
      <fill>
        <patternFill>
          <bgColor rgb="FFFFCCFF"/>
        </patternFill>
      </fill>
    </dxf>
    <dxf>
      <fill>
        <patternFill>
          <bgColor rgb="FFCCFFFF"/>
        </patternFill>
      </fill>
    </dxf>
    <dxf>
      <fill>
        <patternFill>
          <bgColor rgb="FFFFCCFF"/>
        </patternFill>
      </fill>
    </dxf>
    <dxf>
      <fill>
        <patternFill>
          <bgColor rgb="FFCCFFFF"/>
        </patternFill>
      </fill>
    </dxf>
    <dxf>
      <fill>
        <patternFill>
          <bgColor rgb="FFFFCCFF"/>
        </patternFill>
      </fill>
    </dxf>
    <dxf>
      <fill>
        <patternFill>
          <bgColor rgb="FFCCFFFF"/>
        </patternFill>
      </fill>
    </dxf>
    <dxf>
      <fill>
        <patternFill>
          <bgColor rgb="FFFFCCFF"/>
        </patternFill>
      </fill>
    </dxf>
    <dxf>
      <fill>
        <patternFill>
          <bgColor rgb="FFCCFFFF"/>
        </patternFill>
      </fill>
    </dxf>
    <dxf>
      <fill>
        <patternFill>
          <bgColor rgb="FFFFCCFF"/>
        </patternFill>
      </fill>
    </dxf>
    <dxf>
      <fill>
        <patternFill>
          <bgColor rgb="FFCCFFFF"/>
        </patternFill>
      </fill>
    </dxf>
    <dxf>
      <fill>
        <patternFill>
          <bgColor rgb="FFFFCCFF"/>
        </patternFill>
      </fill>
    </dxf>
    <dxf>
      <fill>
        <patternFill>
          <bgColor rgb="FFCCFFFF"/>
        </patternFill>
      </fill>
    </dxf>
    <dxf>
      <fill>
        <patternFill>
          <bgColor rgb="FFFFCCFF"/>
        </patternFill>
      </fill>
    </dxf>
    <dxf>
      <fill>
        <patternFill>
          <bgColor rgb="FFCCFFFF"/>
        </patternFill>
      </fill>
    </dxf>
    <dxf>
      <fill>
        <patternFill>
          <bgColor rgb="FFFFCCFF"/>
        </patternFill>
      </fill>
    </dxf>
    <dxf>
      <fill>
        <patternFill>
          <bgColor rgb="FFCCFFFF"/>
        </patternFill>
      </fill>
    </dxf>
    <dxf>
      <fill>
        <patternFill>
          <bgColor rgb="FFFFCCFF"/>
        </patternFill>
      </fill>
    </dxf>
    <dxf>
      <fill>
        <patternFill>
          <bgColor rgb="FFCCFFFF"/>
        </patternFill>
      </fill>
    </dxf>
    <dxf>
      <fill>
        <patternFill>
          <bgColor rgb="FFFFCCFF"/>
        </patternFill>
      </fill>
    </dxf>
    <dxf>
      <fill>
        <patternFill>
          <bgColor rgb="FFCCFFFF"/>
        </patternFill>
      </fill>
    </dxf>
    <dxf>
      <fill>
        <patternFill>
          <bgColor rgb="FFFFCCFF"/>
        </patternFill>
      </fill>
    </dxf>
    <dxf>
      <fill>
        <patternFill>
          <bgColor rgb="FFCCFFFF"/>
        </patternFill>
      </fill>
    </dxf>
    <dxf>
      <fill>
        <patternFill>
          <bgColor rgb="FFFFCCFF"/>
        </patternFill>
      </fill>
    </dxf>
    <dxf>
      <fill>
        <patternFill>
          <bgColor rgb="FFCCFFFF"/>
        </patternFill>
      </fill>
    </dxf>
    <dxf>
      <fill>
        <patternFill>
          <bgColor rgb="FFFFCCFF"/>
        </patternFill>
      </fill>
    </dxf>
    <dxf>
      <fill>
        <patternFill>
          <bgColor rgb="FFCCFFFF"/>
        </patternFill>
      </fill>
    </dxf>
    <dxf>
      <fill>
        <patternFill>
          <bgColor rgb="FFFFCCFF"/>
        </patternFill>
      </fill>
    </dxf>
    <dxf>
      <fill>
        <patternFill>
          <bgColor rgb="FFCCFFFF"/>
        </patternFill>
      </fill>
    </dxf>
    <dxf>
      <fill>
        <patternFill>
          <bgColor rgb="FFFFCCFF"/>
        </patternFill>
      </fill>
    </dxf>
    <dxf>
      <fill>
        <patternFill>
          <bgColor rgb="FFCCFFFF"/>
        </patternFill>
      </fill>
    </dxf>
    <dxf>
      <fill>
        <patternFill>
          <bgColor rgb="FFFFCCFF"/>
        </patternFill>
      </fill>
    </dxf>
    <dxf>
      <fill>
        <patternFill>
          <bgColor rgb="FFCCFFFF"/>
        </patternFill>
      </fill>
    </dxf>
    <dxf>
      <fill>
        <patternFill>
          <bgColor rgb="FFFFCCFF"/>
        </patternFill>
      </fill>
    </dxf>
    <dxf>
      <fill>
        <patternFill>
          <bgColor rgb="FFCCFFFF"/>
        </patternFill>
      </fill>
    </dxf>
    <dxf>
      <fill>
        <patternFill>
          <bgColor rgb="FFFFCCFF"/>
        </patternFill>
      </fill>
    </dxf>
    <dxf>
      <fill>
        <patternFill>
          <bgColor rgb="FFCCFFFF"/>
        </patternFill>
      </fill>
    </dxf>
    <dxf>
      <fill>
        <patternFill>
          <bgColor rgb="FFFFCCFF"/>
        </patternFill>
      </fill>
    </dxf>
    <dxf>
      <fill>
        <patternFill>
          <bgColor rgb="FFCCFFFF"/>
        </patternFill>
      </fill>
    </dxf>
    <dxf>
      <fill>
        <patternFill>
          <bgColor rgb="FFFFCCFF"/>
        </patternFill>
      </fill>
    </dxf>
    <dxf>
      <fill>
        <patternFill>
          <bgColor rgb="FFCCFFFF"/>
        </patternFill>
      </fill>
    </dxf>
    <dxf>
      <fill>
        <patternFill>
          <bgColor rgb="FFFFCCFF"/>
        </patternFill>
      </fill>
    </dxf>
    <dxf>
      <fill>
        <patternFill>
          <bgColor rgb="FFCCFFFF"/>
        </patternFill>
      </fill>
    </dxf>
    <dxf>
      <fill>
        <patternFill>
          <bgColor rgb="FFFFCCFF"/>
        </patternFill>
      </fill>
    </dxf>
    <dxf>
      <fill>
        <patternFill>
          <bgColor rgb="FFCCFFFF"/>
        </patternFill>
      </fill>
    </dxf>
    <dxf>
      <fill>
        <patternFill>
          <bgColor rgb="FFFFCCFF"/>
        </patternFill>
      </fill>
    </dxf>
    <dxf>
      <fill>
        <patternFill>
          <bgColor rgb="FFCCFFFF"/>
        </patternFill>
      </fill>
    </dxf>
    <dxf>
      <fill>
        <patternFill>
          <bgColor rgb="FFFFCCFF"/>
        </patternFill>
      </fill>
    </dxf>
    <dxf>
      <fill>
        <patternFill>
          <bgColor rgb="FFCCFFFF"/>
        </patternFill>
      </fill>
    </dxf>
    <dxf>
      <fill>
        <patternFill>
          <bgColor rgb="FFFFCCFF"/>
        </patternFill>
      </fill>
    </dxf>
    <dxf>
      <fill>
        <patternFill>
          <bgColor rgb="FFCCFFFF"/>
        </patternFill>
      </fill>
    </dxf>
    <dxf>
      <fill>
        <patternFill>
          <bgColor rgb="FFFFCCFF"/>
        </patternFill>
      </fill>
    </dxf>
    <dxf>
      <fill>
        <patternFill>
          <bgColor rgb="FFCCFFFF"/>
        </patternFill>
      </fill>
    </dxf>
    <dxf>
      <fill>
        <patternFill>
          <bgColor rgb="FFFFCCFF"/>
        </patternFill>
      </fill>
    </dxf>
    <dxf>
      <fill>
        <patternFill>
          <bgColor rgb="FFFFC7CE"/>
        </patternFill>
      </fill>
    </dxf>
    <dxf>
      <fill>
        <patternFill>
          <bgColor rgb="FFFF0000"/>
        </patternFill>
      </fill>
    </dxf>
    <dxf>
      <fill>
        <patternFill>
          <bgColor rgb="FFFFC7CE"/>
        </patternFill>
      </fill>
    </dxf>
    <dxf>
      <font>
        <b/>
        <i val="0"/>
      </font>
      <fill>
        <patternFill>
          <bgColor rgb="FFFFFF00"/>
        </patternFill>
      </fill>
    </dxf>
    <dxf>
      <fill>
        <patternFill>
          <bgColor rgb="FFFFC7CE"/>
        </patternFill>
      </fill>
    </dxf>
    <dxf>
      <font>
        <b/>
        <i val="0"/>
      </font>
      <fill>
        <patternFill>
          <bgColor rgb="FFFFFF00"/>
        </patternFill>
      </fill>
    </dxf>
    <dxf>
      <font>
        <b/>
        <i val="0"/>
      </font>
      <fill>
        <patternFill>
          <bgColor rgb="FFFF0000"/>
        </patternFill>
      </fill>
    </dxf>
  </dxfs>
  <tableStyles count="0" defaultTableStyle="TableStyleMedium9" defaultPivotStyle="PivotStyleLight16"/>
  <colors>
    <mruColors>
      <color rgb="FF99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12</xdr:col>
      <xdr:colOff>0</xdr:colOff>
      <xdr:row>14</xdr:row>
      <xdr:rowOff>0</xdr:rowOff>
    </xdr:from>
    <xdr:to>
      <xdr:col>12</xdr:col>
      <xdr:colOff>1086970</xdr:colOff>
      <xdr:row>15</xdr:row>
      <xdr:rowOff>324971</xdr:rowOff>
    </xdr:to>
    <xdr:cxnSp macro="">
      <xdr:nvCxnSpPr>
        <xdr:cNvPr id="3" name="直線コネクタ 2">
          <a:extLst>
            <a:ext uri="{FF2B5EF4-FFF2-40B4-BE49-F238E27FC236}">
              <a16:creationId xmlns:a16="http://schemas.microsoft.com/office/drawing/2014/main" id="{00000000-0008-0000-0100-000003000000}"/>
            </a:ext>
          </a:extLst>
        </xdr:cNvPr>
        <xdr:cNvCxnSpPr/>
      </xdr:nvCxnSpPr>
      <xdr:spPr>
        <a:xfrm>
          <a:off x="7552765" y="4280647"/>
          <a:ext cx="1086970" cy="672353"/>
        </a:xfrm>
        <a:prstGeom prst="line">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0</xdr:colOff>
      <xdr:row>23</xdr:row>
      <xdr:rowOff>0</xdr:rowOff>
    </xdr:from>
    <xdr:to>
      <xdr:col>13</xdr:col>
      <xdr:colOff>11206</xdr:colOff>
      <xdr:row>25</xdr:row>
      <xdr:rowOff>11206</xdr:rowOff>
    </xdr:to>
    <xdr:cxnSp macro="">
      <xdr:nvCxnSpPr>
        <xdr:cNvPr id="5" name="直線コネクタ 4">
          <a:extLst>
            <a:ext uri="{FF2B5EF4-FFF2-40B4-BE49-F238E27FC236}">
              <a16:creationId xmlns:a16="http://schemas.microsoft.com/office/drawing/2014/main" id="{00000000-0008-0000-0100-000005000000}"/>
            </a:ext>
          </a:extLst>
        </xdr:cNvPr>
        <xdr:cNvCxnSpPr/>
      </xdr:nvCxnSpPr>
      <xdr:spPr>
        <a:xfrm>
          <a:off x="7552765" y="7407088"/>
          <a:ext cx="1120588" cy="705971"/>
        </a:xfrm>
        <a:prstGeom prst="line">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0000"/>
  </sheetPr>
  <dimension ref="B2:G40"/>
  <sheetViews>
    <sheetView tabSelected="1" zoomScaleNormal="100" workbookViewId="0">
      <selection activeCell="D36" sqref="D36"/>
    </sheetView>
  </sheetViews>
  <sheetFormatPr defaultColWidth="9" defaultRowHeight="18.75" x14ac:dyDescent="0.15"/>
  <cols>
    <col min="1" max="1" width="3.875" style="21" customWidth="1"/>
    <col min="2" max="3" width="4.375" style="21" customWidth="1"/>
    <col min="4" max="4" width="97.75" style="21" customWidth="1"/>
    <col min="5" max="6" width="4.375" style="21" customWidth="1"/>
    <col min="7" max="16384" width="9" style="21"/>
  </cols>
  <sheetData>
    <row r="2" spans="2:7" x14ac:dyDescent="0.15">
      <c r="B2" s="168" t="s">
        <v>44</v>
      </c>
      <c r="C2" s="168"/>
      <c r="D2" s="168"/>
      <c r="E2" s="168"/>
      <c r="F2" s="20"/>
    </row>
    <row r="3" spans="2:7" x14ac:dyDescent="0.15">
      <c r="B3" s="22"/>
      <c r="C3" s="22"/>
      <c r="D3" s="22"/>
      <c r="E3" s="22"/>
      <c r="F3" s="22"/>
    </row>
    <row r="4" spans="2:7" x14ac:dyDescent="0.15">
      <c r="C4" s="169" t="s">
        <v>45</v>
      </c>
      <c r="D4" s="169"/>
      <c r="E4" s="169"/>
      <c r="F4" s="23"/>
      <c r="G4" s="23"/>
    </row>
    <row r="5" spans="2:7" x14ac:dyDescent="0.15">
      <c r="D5" s="21" t="s">
        <v>46</v>
      </c>
    </row>
    <row r="6" spans="2:7" x14ac:dyDescent="0.15">
      <c r="D6" s="21" t="s">
        <v>47</v>
      </c>
    </row>
    <row r="7" spans="2:7" x14ac:dyDescent="0.15">
      <c r="D7" s="21" t="s">
        <v>48</v>
      </c>
    </row>
    <row r="8" spans="2:7" x14ac:dyDescent="0.15">
      <c r="C8" s="169" t="s">
        <v>49</v>
      </c>
      <c r="D8" s="169"/>
      <c r="E8" s="169"/>
      <c r="F8" s="23"/>
      <c r="G8" s="23"/>
    </row>
    <row r="9" spans="2:7" x14ac:dyDescent="0.15">
      <c r="C9" s="33" t="s">
        <v>61</v>
      </c>
      <c r="D9" s="21" t="s">
        <v>68</v>
      </c>
    </row>
    <row r="10" spans="2:7" x14ac:dyDescent="0.15">
      <c r="C10" s="33" t="s">
        <v>62</v>
      </c>
      <c r="D10" s="21" t="s">
        <v>84</v>
      </c>
    </row>
    <row r="11" spans="2:7" x14ac:dyDescent="0.15">
      <c r="C11" s="33" t="s">
        <v>63</v>
      </c>
      <c r="D11" s="21" t="s">
        <v>69</v>
      </c>
    </row>
    <row r="12" spans="2:7" ht="42" customHeight="1" x14ac:dyDescent="0.15">
      <c r="C12" s="33" t="s">
        <v>65</v>
      </c>
      <c r="D12" s="34" t="s">
        <v>74</v>
      </c>
    </row>
    <row r="13" spans="2:7" x14ac:dyDescent="0.15">
      <c r="C13" s="33" t="s">
        <v>66</v>
      </c>
      <c r="D13" s="21" t="s">
        <v>70</v>
      </c>
    </row>
    <row r="14" spans="2:7" x14ac:dyDescent="0.15">
      <c r="D14" s="21" t="s">
        <v>71</v>
      </c>
    </row>
    <row r="15" spans="2:7" x14ac:dyDescent="0.15">
      <c r="C15" s="33" t="s">
        <v>67</v>
      </c>
      <c r="D15" s="21" t="s">
        <v>112</v>
      </c>
    </row>
    <row r="16" spans="2:7" x14ac:dyDescent="0.15">
      <c r="C16" s="33"/>
      <c r="D16" s="21" t="s">
        <v>82</v>
      </c>
    </row>
    <row r="17" spans="3:7" x14ac:dyDescent="0.15">
      <c r="C17" s="33" t="s">
        <v>81</v>
      </c>
      <c r="D17" s="21" t="s">
        <v>146</v>
      </c>
    </row>
    <row r="18" spans="3:7" x14ac:dyDescent="0.15">
      <c r="D18" s="21" t="s">
        <v>147</v>
      </c>
    </row>
    <row r="19" spans="3:7" x14ac:dyDescent="0.15">
      <c r="C19" s="33" t="s">
        <v>73</v>
      </c>
      <c r="D19" s="21" t="s">
        <v>83</v>
      </c>
    </row>
    <row r="20" spans="3:7" x14ac:dyDescent="0.15">
      <c r="D20" s="21" t="s">
        <v>134</v>
      </c>
    </row>
    <row r="21" spans="3:7" x14ac:dyDescent="0.15">
      <c r="C21" s="169" t="s">
        <v>59</v>
      </c>
      <c r="D21" s="169"/>
      <c r="E21" s="169"/>
      <c r="F21" s="23"/>
      <c r="G21" s="23"/>
    </row>
    <row r="22" spans="3:7" x14ac:dyDescent="0.15">
      <c r="D22" s="21" t="s">
        <v>152</v>
      </c>
    </row>
    <row r="23" spans="3:7" x14ac:dyDescent="0.15">
      <c r="D23" s="21" t="s">
        <v>60</v>
      </c>
    </row>
    <row r="24" spans="3:7" x14ac:dyDescent="0.15">
      <c r="C24" s="33" t="s">
        <v>61</v>
      </c>
      <c r="D24" s="21" t="s">
        <v>75</v>
      </c>
    </row>
    <row r="25" spans="3:7" x14ac:dyDescent="0.15">
      <c r="D25" s="21" t="s">
        <v>50</v>
      </c>
    </row>
    <row r="26" spans="3:7" x14ac:dyDescent="0.15">
      <c r="C26" s="33" t="s">
        <v>62</v>
      </c>
      <c r="D26" s="21" t="s">
        <v>76</v>
      </c>
    </row>
    <row r="27" spans="3:7" x14ac:dyDescent="0.15">
      <c r="D27" s="21" t="s">
        <v>51</v>
      </c>
    </row>
    <row r="28" spans="3:7" x14ac:dyDescent="0.15">
      <c r="D28" s="21" t="s">
        <v>52</v>
      </c>
    </row>
    <row r="29" spans="3:7" x14ac:dyDescent="0.15">
      <c r="C29" s="33" t="s">
        <v>63</v>
      </c>
      <c r="D29" s="21" t="s">
        <v>77</v>
      </c>
    </row>
    <row r="30" spans="3:7" x14ac:dyDescent="0.15">
      <c r="D30" s="21" t="s">
        <v>53</v>
      </c>
    </row>
    <row r="31" spans="3:7" x14ac:dyDescent="0.15">
      <c r="C31" s="33" t="s">
        <v>64</v>
      </c>
      <c r="D31" s="21" t="s">
        <v>78</v>
      </c>
    </row>
    <row r="32" spans="3:7" x14ac:dyDescent="0.15">
      <c r="C32" s="33" t="s">
        <v>65</v>
      </c>
      <c r="D32" s="21" t="s">
        <v>153</v>
      </c>
    </row>
    <row r="33" spans="3:4" x14ac:dyDescent="0.15">
      <c r="D33" s="21" t="s">
        <v>54</v>
      </c>
    </row>
    <row r="34" spans="3:4" x14ac:dyDescent="0.15">
      <c r="C34" s="33" t="s">
        <v>66</v>
      </c>
      <c r="D34" s="21" t="s">
        <v>79</v>
      </c>
    </row>
    <row r="35" spans="3:4" x14ac:dyDescent="0.15">
      <c r="D35" s="21" t="s">
        <v>155</v>
      </c>
    </row>
    <row r="36" spans="3:4" x14ac:dyDescent="0.15">
      <c r="C36" s="33" t="s">
        <v>67</v>
      </c>
      <c r="D36" s="21" t="s">
        <v>154</v>
      </c>
    </row>
    <row r="37" spans="3:4" x14ac:dyDescent="0.15">
      <c r="C37" s="33" t="s">
        <v>72</v>
      </c>
      <c r="D37" s="21" t="s">
        <v>80</v>
      </c>
    </row>
    <row r="38" spans="3:4" x14ac:dyDescent="0.15">
      <c r="C38" s="33"/>
    </row>
    <row r="39" spans="3:4" x14ac:dyDescent="0.15">
      <c r="C39" s="33"/>
    </row>
    <row r="40" spans="3:4" x14ac:dyDescent="0.15">
      <c r="C40" s="33"/>
    </row>
  </sheetData>
  <sheetProtection password="DDBB" sheet="1" objects="1" scenarios="1"/>
  <mergeCells count="4">
    <mergeCell ref="B2:E2"/>
    <mergeCell ref="C4:E4"/>
    <mergeCell ref="C8:E8"/>
    <mergeCell ref="C21:E21"/>
  </mergeCells>
  <phoneticPr fontId="5"/>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FF00"/>
  </sheetPr>
  <dimension ref="A1:AD117"/>
  <sheetViews>
    <sheetView zoomScale="85" zoomScaleNormal="85" workbookViewId="0">
      <selection activeCell="B1" sqref="B1:F1"/>
    </sheetView>
  </sheetViews>
  <sheetFormatPr defaultColWidth="9" defaultRowHeight="13.5" x14ac:dyDescent="0.15"/>
  <cols>
    <col min="1" max="1" width="1.75" style="35" customWidth="1"/>
    <col min="2" max="2" width="7.5" style="39" customWidth="1"/>
    <col min="3" max="3" width="8.625" style="39" customWidth="1"/>
    <col min="4" max="4" width="10" style="35" customWidth="1"/>
    <col min="5" max="5" width="16.875" style="35" customWidth="1"/>
    <col min="6" max="6" width="9.5" style="39" customWidth="1"/>
    <col min="7" max="9" width="13.875" style="39" customWidth="1"/>
    <col min="10" max="10" width="1.125" style="97" customWidth="1"/>
    <col min="11" max="11" width="44.625" style="35" customWidth="1"/>
    <col min="12" max="12" width="1.75" style="35" customWidth="1"/>
    <col min="13" max="13" width="15.875" style="35" customWidth="1"/>
    <col min="14" max="17" width="9" style="39" customWidth="1"/>
    <col min="18" max="18" width="27.75" style="39" customWidth="1"/>
    <col min="19" max="19" width="9" style="39" customWidth="1"/>
    <col min="20" max="20" width="9" style="41" hidden="1" customWidth="1"/>
    <col min="21" max="27" width="7.5" style="38" hidden="1" customWidth="1"/>
    <col min="28" max="28" width="9" style="38" hidden="1" customWidth="1"/>
    <col min="29" max="30" width="9" style="35" customWidth="1"/>
    <col min="31" max="16384" width="9" style="35"/>
  </cols>
  <sheetData>
    <row r="1" spans="1:30" ht="25.5" customHeight="1" thickBot="1" x14ac:dyDescent="0.2">
      <c r="B1" s="187" t="s">
        <v>148</v>
      </c>
      <c r="C1" s="187"/>
      <c r="D1" s="187"/>
      <c r="E1" s="187"/>
      <c r="F1" s="187"/>
      <c r="G1" s="201" t="s">
        <v>37</v>
      </c>
      <c r="H1" s="201"/>
      <c r="I1" s="201"/>
      <c r="M1" s="225" t="s">
        <v>142</v>
      </c>
      <c r="N1" s="226"/>
      <c r="O1" s="226"/>
      <c r="P1" s="226"/>
      <c r="Q1" s="226"/>
      <c r="R1" s="227"/>
      <c r="S1" s="36"/>
      <c r="T1" s="37"/>
      <c r="U1" s="37"/>
      <c r="V1" s="37"/>
      <c r="W1" s="37"/>
    </row>
    <row r="2" spans="1:30" ht="6.75" customHeight="1" thickTop="1" thickBot="1" x14ac:dyDescent="0.2">
      <c r="M2" s="228"/>
      <c r="N2" s="229"/>
      <c r="O2" s="229"/>
      <c r="P2" s="229"/>
      <c r="Q2" s="229"/>
      <c r="R2" s="230"/>
      <c r="S2" s="36"/>
      <c r="T2" s="37"/>
      <c r="U2" s="37"/>
      <c r="V2" s="37"/>
      <c r="W2" s="37"/>
    </row>
    <row r="3" spans="1:30" ht="27" customHeight="1" x14ac:dyDescent="0.15">
      <c r="B3" s="215" t="s">
        <v>42</v>
      </c>
      <c r="C3" s="190"/>
      <c r="D3" s="188" t="s">
        <v>19</v>
      </c>
      <c r="E3" s="189"/>
      <c r="F3" s="188" t="s">
        <v>0</v>
      </c>
      <c r="G3" s="190"/>
      <c r="H3" s="189" t="s">
        <v>18</v>
      </c>
      <c r="I3" s="191"/>
      <c r="J3" s="60"/>
      <c r="M3" s="228"/>
      <c r="N3" s="229"/>
      <c r="O3" s="229"/>
      <c r="P3" s="229"/>
      <c r="Q3" s="229"/>
      <c r="R3" s="230"/>
      <c r="S3" s="40"/>
      <c r="T3" s="37"/>
      <c r="U3" s="41"/>
      <c r="V3" s="37"/>
      <c r="W3" s="37"/>
    </row>
    <row r="4" spans="1:30" ht="27" customHeight="1" thickBot="1" x14ac:dyDescent="0.2">
      <c r="B4" s="195"/>
      <c r="C4" s="196"/>
      <c r="D4" s="197"/>
      <c r="E4" s="198"/>
      <c r="F4" s="197"/>
      <c r="G4" s="199"/>
      <c r="H4" s="197"/>
      <c r="I4" s="200"/>
      <c r="J4" s="141"/>
      <c r="M4" s="228"/>
      <c r="N4" s="229"/>
      <c r="O4" s="229"/>
      <c r="P4" s="229"/>
      <c r="Q4" s="229"/>
      <c r="R4" s="230"/>
      <c r="S4" s="36"/>
      <c r="T4" s="37"/>
      <c r="U4" s="37"/>
      <c r="V4" s="37"/>
      <c r="W4" s="37"/>
    </row>
    <row r="5" spans="1:30" ht="27" customHeight="1" x14ac:dyDescent="0.15">
      <c r="B5" s="192" t="s">
        <v>1</v>
      </c>
      <c r="C5" s="42" t="s">
        <v>2</v>
      </c>
      <c r="D5" s="193"/>
      <c r="E5" s="194"/>
      <c r="F5" s="43" t="s">
        <v>3</v>
      </c>
      <c r="G5" s="210"/>
      <c r="H5" s="211"/>
      <c r="I5" s="212"/>
      <c r="J5" s="142"/>
      <c r="K5" s="50" t="s">
        <v>125</v>
      </c>
      <c r="M5" s="228"/>
      <c r="N5" s="229"/>
      <c r="O5" s="229"/>
      <c r="P5" s="229"/>
      <c r="Q5" s="229"/>
      <c r="R5" s="230"/>
      <c r="S5" s="36"/>
      <c r="T5" s="37"/>
      <c r="U5" s="37"/>
      <c r="V5" s="37"/>
      <c r="W5" s="37"/>
    </row>
    <row r="6" spans="1:30" ht="27" customHeight="1" thickBot="1" x14ac:dyDescent="0.2">
      <c r="B6" s="180"/>
      <c r="C6" s="44" t="s">
        <v>4</v>
      </c>
      <c r="D6" s="213"/>
      <c r="E6" s="213"/>
      <c r="F6" s="213"/>
      <c r="G6" s="213"/>
      <c r="H6" s="213"/>
      <c r="I6" s="214"/>
      <c r="J6" s="142"/>
      <c r="K6" s="152"/>
      <c r="M6" s="231"/>
      <c r="N6" s="232"/>
      <c r="O6" s="232"/>
      <c r="P6" s="232"/>
      <c r="Q6" s="232"/>
      <c r="R6" s="233"/>
      <c r="S6" s="36"/>
      <c r="T6" s="37"/>
      <c r="U6" s="37"/>
      <c r="V6" s="37"/>
      <c r="W6" s="37"/>
    </row>
    <row r="7" spans="1:30" ht="27" customHeight="1" thickBot="1" x14ac:dyDescent="0.2">
      <c r="B7" s="45" t="s">
        <v>30</v>
      </c>
      <c r="C7" s="46"/>
      <c r="D7" s="47"/>
      <c r="E7" s="47"/>
      <c r="F7" s="46"/>
      <c r="G7" s="45"/>
      <c r="H7" s="46"/>
      <c r="K7" s="152"/>
      <c r="S7" s="101"/>
      <c r="U7" s="41"/>
      <c r="V7" s="41"/>
    </row>
    <row r="8" spans="1:30" ht="27" customHeight="1" x14ac:dyDescent="0.15">
      <c r="B8" s="220" t="s">
        <v>33</v>
      </c>
      <c r="C8" s="221"/>
      <c r="D8" s="49"/>
      <c r="E8" s="50" t="s">
        <v>11</v>
      </c>
      <c r="G8" s="51" t="s">
        <v>34</v>
      </c>
      <c r="H8" s="52" t="s">
        <v>35</v>
      </c>
      <c r="I8" s="53" t="s">
        <v>36</v>
      </c>
      <c r="J8" s="143"/>
      <c r="K8" s="152"/>
      <c r="M8" s="234" t="s">
        <v>151</v>
      </c>
      <c r="N8" s="235"/>
      <c r="O8" s="235"/>
      <c r="P8" s="235"/>
      <c r="Q8" s="235"/>
      <c r="R8" s="236"/>
      <c r="S8" s="101"/>
      <c r="U8" s="41"/>
      <c r="V8" s="41"/>
    </row>
    <row r="9" spans="1:30" ht="27" customHeight="1" thickBot="1" x14ac:dyDescent="0.2">
      <c r="B9" s="54">
        <f>SUM(A15+A35+A55+A75+A95)</f>
        <v>0</v>
      </c>
      <c r="C9" s="55">
        <f>SUM(A16+A36+A56+A76+A96)</f>
        <v>0</v>
      </c>
      <c r="D9" s="49"/>
      <c r="E9" s="26">
        <v>1000</v>
      </c>
      <c r="G9" s="56">
        <f>C9*E9</f>
        <v>0</v>
      </c>
      <c r="H9" s="57">
        <f>リレー申込票!I6</f>
        <v>0</v>
      </c>
      <c r="I9" s="58">
        <f>SUM(G9+H9)</f>
        <v>0</v>
      </c>
      <c r="J9" s="144"/>
      <c r="K9" s="153"/>
      <c r="M9" s="237"/>
      <c r="N9" s="238"/>
      <c r="O9" s="238"/>
      <c r="P9" s="238"/>
      <c r="Q9" s="238"/>
      <c r="R9" s="239"/>
      <c r="S9" s="101"/>
      <c r="T9" s="48"/>
      <c r="U9" s="61"/>
      <c r="V9" s="61"/>
      <c r="W9" s="61"/>
      <c r="X9" s="62"/>
      <c r="Y9" s="62"/>
      <c r="Z9" s="62"/>
      <c r="AA9" s="62"/>
      <c r="AB9" s="62"/>
      <c r="AC9" s="62"/>
    </row>
    <row r="10" spans="1:30" ht="6.75" customHeight="1" thickBot="1" x14ac:dyDescent="0.2">
      <c r="B10" s="45"/>
      <c r="G10" s="45"/>
      <c r="M10" s="237"/>
      <c r="N10" s="238"/>
      <c r="O10" s="238"/>
      <c r="P10" s="238"/>
      <c r="Q10" s="238"/>
      <c r="R10" s="239"/>
      <c r="S10" s="60"/>
      <c r="T10" s="48"/>
      <c r="U10" s="61"/>
      <c r="V10" s="61"/>
      <c r="W10" s="61"/>
      <c r="X10" s="62"/>
      <c r="Y10" s="62"/>
      <c r="Z10" s="62"/>
      <c r="AA10" s="62"/>
      <c r="AB10" s="62"/>
      <c r="AC10" s="62"/>
    </row>
    <row r="11" spans="1:30" ht="26.25" customHeight="1" x14ac:dyDescent="0.15">
      <c r="B11" s="183" t="s">
        <v>5</v>
      </c>
      <c r="C11" s="184" t="s">
        <v>6</v>
      </c>
      <c r="D11" s="186" t="s">
        <v>38</v>
      </c>
      <c r="E11" s="63" t="s">
        <v>2</v>
      </c>
      <c r="F11" s="216" t="s">
        <v>7</v>
      </c>
      <c r="G11" s="186" t="s">
        <v>31</v>
      </c>
      <c r="H11" s="186"/>
      <c r="I11" s="206"/>
      <c r="J11" s="60"/>
      <c r="K11" s="50" t="s">
        <v>132</v>
      </c>
      <c r="M11" s="237"/>
      <c r="N11" s="238"/>
      <c r="O11" s="238"/>
      <c r="P11" s="238"/>
      <c r="Q11" s="238"/>
      <c r="R11" s="239"/>
      <c r="S11" s="100"/>
      <c r="T11" s="64"/>
      <c r="U11" s="61"/>
      <c r="V11" s="62"/>
      <c r="W11" s="62"/>
      <c r="X11" s="62"/>
      <c r="Y11" s="62"/>
      <c r="Z11" s="62"/>
      <c r="AA11" s="62"/>
      <c r="AB11" s="62"/>
      <c r="AC11" s="62"/>
    </row>
    <row r="12" spans="1:30" ht="26.25" customHeight="1" thickBot="1" x14ac:dyDescent="0.2">
      <c r="B12" s="180"/>
      <c r="C12" s="185"/>
      <c r="D12" s="185"/>
      <c r="E12" s="65" t="s">
        <v>9</v>
      </c>
      <c r="F12" s="217"/>
      <c r="G12" s="207" t="s">
        <v>32</v>
      </c>
      <c r="H12" s="208"/>
      <c r="I12" s="209"/>
      <c r="J12" s="140"/>
      <c r="K12" s="146"/>
      <c r="M12" s="237"/>
      <c r="N12" s="238"/>
      <c r="O12" s="238"/>
      <c r="P12" s="238"/>
      <c r="Q12" s="238"/>
      <c r="R12" s="239"/>
      <c r="S12" s="102"/>
      <c r="T12" s="67">
        <v>1</v>
      </c>
      <c r="U12" s="61"/>
      <c r="V12" s="62" t="s">
        <v>20</v>
      </c>
      <c r="W12" s="62" t="s">
        <v>101</v>
      </c>
      <c r="X12" s="62" t="s">
        <v>102</v>
      </c>
      <c r="Y12" s="62" t="s">
        <v>103</v>
      </c>
      <c r="Z12" s="62" t="s">
        <v>104</v>
      </c>
      <c r="AA12" s="62" t="s">
        <v>105</v>
      </c>
      <c r="AB12" s="62" t="s">
        <v>106</v>
      </c>
      <c r="AC12" s="62"/>
      <c r="AD12" s="62"/>
    </row>
    <row r="13" spans="1:30" ht="26.25" customHeight="1" thickBot="1" x14ac:dyDescent="0.2">
      <c r="B13" s="222" t="s">
        <v>10</v>
      </c>
      <c r="C13" s="219" t="s">
        <v>17</v>
      </c>
      <c r="D13" s="219">
        <v>1234</v>
      </c>
      <c r="E13" s="68" t="s">
        <v>40</v>
      </c>
      <c r="F13" s="218">
        <v>2</v>
      </c>
      <c r="G13" s="14" t="s">
        <v>39</v>
      </c>
      <c r="H13" s="154"/>
      <c r="I13" s="155"/>
      <c r="J13" s="60"/>
      <c r="K13" s="163" t="s">
        <v>143</v>
      </c>
      <c r="M13" s="240"/>
      <c r="N13" s="241"/>
      <c r="O13" s="241"/>
      <c r="P13" s="241"/>
      <c r="Q13" s="241"/>
      <c r="R13" s="242"/>
      <c r="S13" s="102"/>
      <c r="T13" s="67">
        <v>2</v>
      </c>
      <c r="U13" s="61">
        <v>500</v>
      </c>
      <c r="V13" s="62" t="s">
        <v>21</v>
      </c>
      <c r="W13" s="62" t="s">
        <v>126</v>
      </c>
      <c r="X13" s="62" t="s">
        <v>126</v>
      </c>
      <c r="Y13" s="62" t="s">
        <v>55</v>
      </c>
      <c r="Z13" s="62" t="s">
        <v>55</v>
      </c>
      <c r="AA13" s="62" t="s">
        <v>55</v>
      </c>
      <c r="AB13" s="62" t="s">
        <v>55</v>
      </c>
      <c r="AC13" s="62"/>
      <c r="AD13" s="62"/>
    </row>
    <row r="14" spans="1:30" ht="26.25" customHeight="1" thickBot="1" x14ac:dyDescent="0.2">
      <c r="B14" s="223"/>
      <c r="C14" s="224"/>
      <c r="D14" s="224"/>
      <c r="E14" s="69" t="s">
        <v>41</v>
      </c>
      <c r="F14" s="219"/>
      <c r="G14" s="15">
        <v>10129</v>
      </c>
      <c r="H14" s="156"/>
      <c r="I14" s="157"/>
      <c r="J14" s="60"/>
      <c r="K14" s="147"/>
      <c r="M14" s="59" t="s">
        <v>8</v>
      </c>
      <c r="N14" s="139"/>
      <c r="O14" s="60"/>
      <c r="P14" s="60"/>
      <c r="Q14" s="60"/>
      <c r="R14" s="66"/>
      <c r="S14" s="66"/>
      <c r="T14" s="67">
        <v>3</v>
      </c>
      <c r="U14" s="61"/>
      <c r="V14" s="62" t="s">
        <v>22</v>
      </c>
      <c r="W14" s="62" t="s">
        <v>90</v>
      </c>
      <c r="X14" s="62" t="s">
        <v>90</v>
      </c>
      <c r="Y14" s="62" t="s">
        <v>131</v>
      </c>
      <c r="Z14" s="62" t="s">
        <v>137</v>
      </c>
      <c r="AA14" s="62" t="s">
        <v>136</v>
      </c>
      <c r="AB14" s="62" t="s">
        <v>128</v>
      </c>
      <c r="AC14" s="62"/>
      <c r="AD14" s="62"/>
    </row>
    <row r="15" spans="1:30" ht="27" customHeight="1" x14ac:dyDescent="0.15">
      <c r="A15" s="38">
        <f>COUNTA(E15,E17,E19,E21,E23,E25,E27,E29,E31,E33)</f>
        <v>0</v>
      </c>
      <c r="B15" s="177">
        <v>1</v>
      </c>
      <c r="C15" s="178"/>
      <c r="D15" s="179"/>
      <c r="E15" s="12"/>
      <c r="F15" s="202"/>
      <c r="G15" s="27"/>
      <c r="H15" s="31"/>
      <c r="I15" s="29"/>
      <c r="J15" s="145"/>
      <c r="K15" s="149"/>
      <c r="M15" s="111" t="s">
        <v>89</v>
      </c>
      <c r="N15" s="172" t="s">
        <v>85</v>
      </c>
      <c r="O15" s="174"/>
      <c r="P15" s="100"/>
      <c r="Q15" s="100"/>
      <c r="R15" s="72"/>
      <c r="S15" s="66"/>
      <c r="T15" s="67">
        <v>4</v>
      </c>
      <c r="U15" s="61"/>
      <c r="V15" s="62" t="s">
        <v>108</v>
      </c>
      <c r="W15" s="62" t="s">
        <v>127</v>
      </c>
      <c r="X15" s="62" t="s">
        <v>127</v>
      </c>
      <c r="Y15" s="62" t="s">
        <v>98</v>
      </c>
      <c r="Z15" s="62" t="s">
        <v>96</v>
      </c>
      <c r="AA15" s="62" t="s">
        <v>129</v>
      </c>
      <c r="AB15" s="62"/>
      <c r="AC15" s="62"/>
    </row>
    <row r="16" spans="1:30" ht="27" customHeight="1" thickBot="1" x14ac:dyDescent="0.25">
      <c r="A16" s="71">
        <f>COUNTA(G15:I15,G17:I17,G19:I19,G21:I21,G23:I23,G25:I25,G27:I27,G29:I29,G31:I31,G33:I33)</f>
        <v>0</v>
      </c>
      <c r="B16" s="177"/>
      <c r="C16" s="178"/>
      <c r="D16" s="179"/>
      <c r="E16" s="12"/>
      <c r="F16" s="203"/>
      <c r="G16" s="27"/>
      <c r="H16" s="31"/>
      <c r="I16" s="29"/>
      <c r="J16" s="145"/>
      <c r="K16" s="148"/>
      <c r="M16" s="112" t="s">
        <v>88</v>
      </c>
      <c r="N16" s="107" t="s">
        <v>86</v>
      </c>
      <c r="O16" s="106" t="s">
        <v>87</v>
      </c>
      <c r="P16" s="102"/>
      <c r="Q16" s="102"/>
      <c r="R16" s="70"/>
      <c r="S16" s="66"/>
      <c r="T16" s="67">
        <v>5</v>
      </c>
      <c r="U16" s="61"/>
      <c r="V16" s="62" t="s">
        <v>107</v>
      </c>
      <c r="W16" s="62" t="s">
        <v>91</v>
      </c>
      <c r="X16" s="62" t="s">
        <v>91</v>
      </c>
      <c r="Y16" s="62" t="s">
        <v>58</v>
      </c>
      <c r="Z16" s="62" t="s">
        <v>97</v>
      </c>
      <c r="AA16" s="62"/>
      <c r="AB16" s="62"/>
      <c r="AC16" s="62"/>
    </row>
    <row r="17" spans="2:29" ht="27" customHeight="1" thickTop="1" x14ac:dyDescent="0.15">
      <c r="B17" s="177">
        <v>2</v>
      </c>
      <c r="C17" s="178"/>
      <c r="D17" s="179"/>
      <c r="E17" s="12"/>
      <c r="F17" s="202"/>
      <c r="G17" s="27"/>
      <c r="H17" s="31"/>
      <c r="I17" s="29"/>
      <c r="J17" s="145"/>
      <c r="K17" s="149"/>
      <c r="M17" s="113" t="s">
        <v>126</v>
      </c>
      <c r="N17" s="108" t="s">
        <v>56</v>
      </c>
      <c r="O17" s="105" t="s">
        <v>56</v>
      </c>
      <c r="P17" s="102"/>
      <c r="Q17" s="102"/>
      <c r="R17" s="70"/>
      <c r="S17" s="66"/>
      <c r="T17" s="67">
        <v>6</v>
      </c>
      <c r="U17" s="61"/>
      <c r="V17" s="62"/>
      <c r="W17" s="62" t="s">
        <v>92</v>
      </c>
      <c r="X17" s="62" t="s">
        <v>92</v>
      </c>
      <c r="Y17" s="62" t="s">
        <v>29</v>
      </c>
      <c r="Z17" s="62" t="s">
        <v>58</v>
      </c>
      <c r="AA17" s="62"/>
      <c r="AB17" s="62"/>
      <c r="AC17" s="62"/>
    </row>
    <row r="18" spans="2:29" ht="27" customHeight="1" x14ac:dyDescent="0.15">
      <c r="B18" s="177"/>
      <c r="C18" s="178"/>
      <c r="D18" s="179"/>
      <c r="E18" s="12"/>
      <c r="F18" s="203"/>
      <c r="G18" s="27"/>
      <c r="H18" s="31"/>
      <c r="I18" s="29"/>
      <c r="J18" s="145"/>
      <c r="K18" s="148"/>
      <c r="M18" s="113" t="s">
        <v>90</v>
      </c>
      <c r="N18" s="108" t="s">
        <v>56</v>
      </c>
      <c r="O18" s="105" t="s">
        <v>56</v>
      </c>
      <c r="P18" s="66"/>
      <c r="Q18" s="66"/>
      <c r="R18" s="72"/>
      <c r="S18" s="66"/>
      <c r="T18" s="67" t="s">
        <v>109</v>
      </c>
      <c r="U18" s="61"/>
      <c r="V18" s="62"/>
      <c r="W18" s="62"/>
      <c r="X18" s="62"/>
      <c r="Y18" s="62" t="s">
        <v>138</v>
      </c>
      <c r="Z18" s="62" t="s">
        <v>29</v>
      </c>
      <c r="AA18" s="62"/>
      <c r="AB18" s="62"/>
      <c r="AC18" s="62"/>
    </row>
    <row r="19" spans="2:29" ht="27" customHeight="1" x14ac:dyDescent="0.15">
      <c r="B19" s="177">
        <v>3</v>
      </c>
      <c r="C19" s="178"/>
      <c r="D19" s="179"/>
      <c r="E19" s="12"/>
      <c r="F19" s="202"/>
      <c r="G19" s="27"/>
      <c r="H19" s="31"/>
      <c r="I19" s="29"/>
      <c r="J19" s="145"/>
      <c r="K19" s="149"/>
      <c r="M19" s="114" t="s">
        <v>127</v>
      </c>
      <c r="N19" s="109" t="s">
        <v>56</v>
      </c>
      <c r="O19" s="103" t="s">
        <v>56</v>
      </c>
      <c r="P19" s="66"/>
      <c r="Q19" s="66"/>
      <c r="R19" s="72"/>
      <c r="S19" s="66"/>
      <c r="T19" s="67" t="s">
        <v>110</v>
      </c>
      <c r="U19" s="61"/>
      <c r="V19" s="62"/>
      <c r="W19" s="62"/>
      <c r="X19" s="62"/>
      <c r="Y19" s="62" t="s">
        <v>149</v>
      </c>
      <c r="Z19" s="62" t="s">
        <v>139</v>
      </c>
      <c r="AA19" s="62"/>
      <c r="AB19" s="62"/>
      <c r="AC19" s="62"/>
    </row>
    <row r="20" spans="2:29" ht="27" customHeight="1" x14ac:dyDescent="0.15">
      <c r="B20" s="177"/>
      <c r="C20" s="178"/>
      <c r="D20" s="179"/>
      <c r="E20" s="12"/>
      <c r="F20" s="203"/>
      <c r="G20" s="27"/>
      <c r="H20" s="31"/>
      <c r="I20" s="29"/>
      <c r="J20" s="145"/>
      <c r="K20" s="148"/>
      <c r="M20" s="114" t="s">
        <v>91</v>
      </c>
      <c r="N20" s="109" t="s">
        <v>56</v>
      </c>
      <c r="O20" s="103" t="s">
        <v>56</v>
      </c>
      <c r="P20" s="66"/>
      <c r="Q20" s="66"/>
      <c r="R20" s="72"/>
      <c r="S20" s="66"/>
      <c r="T20" s="67"/>
      <c r="U20" s="61"/>
      <c r="V20" s="62"/>
      <c r="W20" s="62"/>
      <c r="X20" s="62"/>
      <c r="Y20" s="62"/>
      <c r="Z20" s="62" t="s">
        <v>149</v>
      </c>
      <c r="AA20" s="62"/>
      <c r="AB20" s="62"/>
      <c r="AC20" s="62"/>
    </row>
    <row r="21" spans="2:29" ht="27" customHeight="1" x14ac:dyDescent="0.15">
      <c r="B21" s="177">
        <v>4</v>
      </c>
      <c r="C21" s="178"/>
      <c r="D21" s="179"/>
      <c r="E21" s="12"/>
      <c r="F21" s="202"/>
      <c r="G21" s="27"/>
      <c r="H21" s="31"/>
      <c r="I21" s="29"/>
      <c r="J21" s="145"/>
      <c r="K21" s="149"/>
      <c r="M21" s="132" t="s">
        <v>122</v>
      </c>
      <c r="N21" s="175" t="s">
        <v>123</v>
      </c>
      <c r="O21" s="176"/>
      <c r="P21" s="66"/>
      <c r="Q21" s="66"/>
      <c r="R21" s="72"/>
      <c r="S21" s="66"/>
      <c r="T21" s="61"/>
      <c r="U21" s="61"/>
      <c r="V21" s="62"/>
      <c r="W21" s="62"/>
      <c r="X21" s="62"/>
      <c r="Y21" s="62"/>
      <c r="Z21" s="62"/>
      <c r="AA21" s="62"/>
      <c r="AB21" s="62"/>
      <c r="AC21" s="62"/>
    </row>
    <row r="22" spans="2:29" ht="27" customHeight="1" thickBot="1" x14ac:dyDescent="0.2">
      <c r="B22" s="177"/>
      <c r="C22" s="178"/>
      <c r="D22" s="179"/>
      <c r="E22" s="12"/>
      <c r="F22" s="203"/>
      <c r="G22" s="27"/>
      <c r="H22" s="31"/>
      <c r="I22" s="29"/>
      <c r="J22" s="145"/>
      <c r="K22" s="148"/>
      <c r="M22" s="115" t="s">
        <v>92</v>
      </c>
      <c r="N22" s="110" t="s">
        <v>56</v>
      </c>
      <c r="O22" s="104" t="s">
        <v>56</v>
      </c>
      <c r="P22" s="99"/>
      <c r="Q22" s="99"/>
      <c r="R22" s="72"/>
      <c r="S22" s="66"/>
      <c r="T22" s="73"/>
      <c r="U22" s="61"/>
      <c r="V22" s="62" t="s">
        <v>144</v>
      </c>
      <c r="W22" s="62"/>
      <c r="X22" s="62"/>
      <c r="Y22" s="62"/>
      <c r="Z22" s="62"/>
      <c r="AA22" s="62"/>
      <c r="AB22" s="62"/>
      <c r="AC22" s="62"/>
    </row>
    <row r="23" spans="2:29" ht="27" customHeight="1" thickBot="1" x14ac:dyDescent="0.2">
      <c r="B23" s="177">
        <v>5</v>
      </c>
      <c r="C23" s="178"/>
      <c r="D23" s="179"/>
      <c r="E23" s="12"/>
      <c r="F23" s="202"/>
      <c r="G23" s="27"/>
      <c r="H23" s="31"/>
      <c r="I23" s="29"/>
      <c r="J23" s="145"/>
      <c r="K23" s="149"/>
      <c r="R23" s="72"/>
      <c r="S23" s="66"/>
      <c r="T23" s="61"/>
      <c r="U23" s="61"/>
      <c r="V23" s="62" t="s">
        <v>145</v>
      </c>
      <c r="W23" s="62"/>
      <c r="X23" s="62"/>
      <c r="Y23" s="62"/>
      <c r="Z23" s="62"/>
      <c r="AA23" s="62"/>
      <c r="AB23" s="62"/>
      <c r="AC23" s="62"/>
    </row>
    <row r="24" spans="2:29" ht="27" customHeight="1" x14ac:dyDescent="0.15">
      <c r="B24" s="177"/>
      <c r="C24" s="178"/>
      <c r="D24" s="179"/>
      <c r="E24" s="12"/>
      <c r="F24" s="203"/>
      <c r="G24" s="27"/>
      <c r="H24" s="31"/>
      <c r="I24" s="29"/>
      <c r="J24" s="145"/>
      <c r="K24" s="148"/>
      <c r="M24" s="111" t="s">
        <v>89</v>
      </c>
      <c r="N24" s="172" t="s">
        <v>93</v>
      </c>
      <c r="O24" s="173"/>
      <c r="P24" s="170" t="s">
        <v>94</v>
      </c>
      <c r="Q24" s="171"/>
      <c r="R24" s="72"/>
      <c r="S24" s="74"/>
      <c r="T24" s="61"/>
      <c r="V24" s="62"/>
      <c r="W24" s="62"/>
      <c r="X24" s="62"/>
      <c r="Y24" s="62"/>
      <c r="Z24" s="62"/>
      <c r="AA24" s="62"/>
      <c r="AB24" s="62"/>
      <c r="AC24" s="62"/>
    </row>
    <row r="25" spans="2:29" ht="27" customHeight="1" thickBot="1" x14ac:dyDescent="0.25">
      <c r="B25" s="177">
        <v>6</v>
      </c>
      <c r="C25" s="178"/>
      <c r="D25" s="179"/>
      <c r="E25" s="12"/>
      <c r="F25" s="202"/>
      <c r="G25" s="27"/>
      <c r="H25" s="31"/>
      <c r="I25" s="29"/>
      <c r="J25" s="145"/>
      <c r="K25" s="149"/>
      <c r="M25" s="112" t="s">
        <v>88</v>
      </c>
      <c r="N25" s="116" t="s">
        <v>86</v>
      </c>
      <c r="O25" s="117" t="s">
        <v>87</v>
      </c>
      <c r="P25" s="107" t="s">
        <v>86</v>
      </c>
      <c r="Q25" s="106" t="s">
        <v>87</v>
      </c>
      <c r="R25" s="72"/>
      <c r="S25" s="35"/>
      <c r="T25" s="62"/>
      <c r="V25" s="62"/>
      <c r="W25" s="62"/>
      <c r="X25" s="62"/>
      <c r="Y25" s="62"/>
      <c r="Z25" s="62"/>
      <c r="AA25" s="62"/>
      <c r="AB25" s="62"/>
      <c r="AC25" s="62"/>
    </row>
    <row r="26" spans="2:29" ht="27" customHeight="1" thickTop="1" x14ac:dyDescent="0.15">
      <c r="B26" s="177"/>
      <c r="C26" s="178"/>
      <c r="D26" s="179"/>
      <c r="E26" s="12"/>
      <c r="F26" s="203"/>
      <c r="G26" s="27"/>
      <c r="H26" s="31"/>
      <c r="I26" s="29"/>
      <c r="J26" s="145"/>
      <c r="K26" s="148"/>
      <c r="M26" s="113" t="s">
        <v>95</v>
      </c>
      <c r="N26" s="120" t="s">
        <v>99</v>
      </c>
      <c r="O26" s="121" t="s">
        <v>56</v>
      </c>
      <c r="P26" s="122" t="s">
        <v>56</v>
      </c>
      <c r="Q26" s="123" t="s">
        <v>56</v>
      </c>
      <c r="R26" s="72"/>
      <c r="S26" s="35"/>
      <c r="T26" s="62"/>
      <c r="U26" s="62"/>
      <c r="V26" s="62"/>
      <c r="W26" s="62"/>
      <c r="Y26" s="62"/>
      <c r="Z26" s="62"/>
      <c r="AA26" s="62"/>
      <c r="AB26" s="62"/>
      <c r="AC26" s="62"/>
    </row>
    <row r="27" spans="2:29" ht="27" customHeight="1" x14ac:dyDescent="0.15">
      <c r="B27" s="177">
        <v>7</v>
      </c>
      <c r="C27" s="178"/>
      <c r="D27" s="179"/>
      <c r="E27" s="12"/>
      <c r="F27" s="202"/>
      <c r="G27" s="27"/>
      <c r="H27" s="31"/>
      <c r="I27" s="29"/>
      <c r="J27" s="145"/>
      <c r="K27" s="149"/>
      <c r="M27" s="114" t="s">
        <v>135</v>
      </c>
      <c r="N27" s="124" t="s">
        <v>57</v>
      </c>
      <c r="O27" s="119" t="s">
        <v>56</v>
      </c>
      <c r="P27" s="127" t="s">
        <v>57</v>
      </c>
      <c r="Q27" s="128" t="s">
        <v>57</v>
      </c>
      <c r="R27" s="72"/>
      <c r="S27" s="35"/>
      <c r="T27" s="48"/>
      <c r="U27" s="62"/>
      <c r="V27" s="62"/>
      <c r="W27" s="62"/>
      <c r="X27" s="62"/>
      <c r="Y27" s="62"/>
      <c r="Z27" s="62"/>
      <c r="AA27" s="62"/>
      <c r="AB27" s="62"/>
      <c r="AC27" s="62"/>
    </row>
    <row r="28" spans="2:29" ht="27" customHeight="1" x14ac:dyDescent="0.15">
      <c r="B28" s="177"/>
      <c r="C28" s="178"/>
      <c r="D28" s="179"/>
      <c r="E28" s="12"/>
      <c r="F28" s="203"/>
      <c r="G28" s="27"/>
      <c r="H28" s="31"/>
      <c r="I28" s="29"/>
      <c r="J28" s="145"/>
      <c r="K28" s="148"/>
      <c r="M28" s="114" t="s">
        <v>96</v>
      </c>
      <c r="N28" s="118" t="s">
        <v>56</v>
      </c>
      <c r="O28" s="119" t="s">
        <v>56</v>
      </c>
      <c r="P28" s="127" t="s">
        <v>57</v>
      </c>
      <c r="Q28" s="128" t="s">
        <v>57</v>
      </c>
      <c r="R28" s="72"/>
      <c r="S28" s="35"/>
      <c r="T28" s="48"/>
      <c r="U28" s="62"/>
      <c r="V28" s="62"/>
      <c r="W28" s="62"/>
      <c r="X28" s="62"/>
      <c r="Y28" s="62"/>
      <c r="Z28" s="62"/>
      <c r="AA28" s="62"/>
      <c r="AB28" s="62"/>
      <c r="AC28" s="62"/>
    </row>
    <row r="29" spans="2:29" ht="27" customHeight="1" x14ac:dyDescent="0.15">
      <c r="B29" s="177">
        <v>8</v>
      </c>
      <c r="C29" s="178"/>
      <c r="D29" s="179"/>
      <c r="E29" s="12"/>
      <c r="F29" s="202"/>
      <c r="G29" s="27"/>
      <c r="H29" s="31"/>
      <c r="I29" s="29"/>
      <c r="J29" s="145"/>
      <c r="K29" s="149"/>
      <c r="M29" s="114" t="s">
        <v>97</v>
      </c>
      <c r="N29" s="124" t="s">
        <v>57</v>
      </c>
      <c r="O29" s="119" t="s">
        <v>56</v>
      </c>
      <c r="P29" s="127" t="s">
        <v>57</v>
      </c>
      <c r="Q29" s="128" t="s">
        <v>57</v>
      </c>
      <c r="R29" s="72"/>
      <c r="S29" s="35"/>
      <c r="T29" s="48"/>
      <c r="U29" s="62"/>
      <c r="V29" s="62"/>
      <c r="W29" s="62"/>
      <c r="X29" s="62"/>
      <c r="Y29" s="62"/>
      <c r="Z29" s="62"/>
      <c r="AA29" s="62"/>
      <c r="AB29" s="62"/>
      <c r="AC29" s="62"/>
    </row>
    <row r="30" spans="2:29" ht="27" customHeight="1" x14ac:dyDescent="0.15">
      <c r="B30" s="177"/>
      <c r="C30" s="178"/>
      <c r="D30" s="179"/>
      <c r="E30" s="12"/>
      <c r="F30" s="203"/>
      <c r="G30" s="27"/>
      <c r="H30" s="31"/>
      <c r="I30" s="29"/>
      <c r="J30" s="145"/>
      <c r="K30" s="148"/>
      <c r="M30" s="114" t="s">
        <v>98</v>
      </c>
      <c r="N30" s="118" t="s">
        <v>56</v>
      </c>
      <c r="O30" s="129" t="s">
        <v>57</v>
      </c>
      <c r="P30" s="127" t="s">
        <v>57</v>
      </c>
      <c r="Q30" s="128" t="s">
        <v>57</v>
      </c>
      <c r="R30" s="72"/>
      <c r="S30" s="35"/>
      <c r="T30" s="48"/>
      <c r="U30" s="62"/>
      <c r="V30" s="62"/>
      <c r="W30" s="62"/>
      <c r="X30" s="62"/>
      <c r="Y30" s="62"/>
      <c r="Z30" s="62"/>
      <c r="AA30" s="62"/>
      <c r="AB30" s="62"/>
      <c r="AC30" s="62"/>
    </row>
    <row r="31" spans="2:29" ht="27" customHeight="1" x14ac:dyDescent="0.15">
      <c r="B31" s="177">
        <v>9</v>
      </c>
      <c r="C31" s="178"/>
      <c r="D31" s="179"/>
      <c r="E31" s="12"/>
      <c r="F31" s="202"/>
      <c r="G31" s="27"/>
      <c r="H31" s="31"/>
      <c r="I31" s="29"/>
      <c r="J31" s="145"/>
      <c r="K31" s="149"/>
      <c r="M31" s="114" t="s">
        <v>100</v>
      </c>
      <c r="N31" s="118" t="s">
        <v>56</v>
      </c>
      <c r="O31" s="119" t="s">
        <v>56</v>
      </c>
      <c r="P31" s="127" t="s">
        <v>57</v>
      </c>
      <c r="Q31" s="128" t="s">
        <v>57</v>
      </c>
      <c r="R31" s="72"/>
      <c r="S31" s="35"/>
      <c r="T31" s="48"/>
      <c r="U31" s="62"/>
      <c r="V31" s="62"/>
      <c r="W31" s="62"/>
      <c r="X31" s="62"/>
      <c r="Y31" s="62"/>
      <c r="Z31" s="62"/>
      <c r="AA31" s="62"/>
      <c r="AB31" s="62"/>
      <c r="AC31" s="62"/>
    </row>
    <row r="32" spans="2:29" ht="27" customHeight="1" x14ac:dyDescent="0.15">
      <c r="B32" s="177"/>
      <c r="C32" s="178"/>
      <c r="D32" s="179"/>
      <c r="E32" s="12"/>
      <c r="F32" s="203"/>
      <c r="G32" s="27"/>
      <c r="H32" s="31"/>
      <c r="I32" s="29"/>
      <c r="J32" s="145"/>
      <c r="K32" s="148"/>
      <c r="M32" s="114" t="s">
        <v>58</v>
      </c>
      <c r="N32" s="118" t="s">
        <v>56</v>
      </c>
      <c r="O32" s="119" t="s">
        <v>56</v>
      </c>
      <c r="P32" s="127" t="s">
        <v>57</v>
      </c>
      <c r="Q32" s="128" t="s">
        <v>57</v>
      </c>
      <c r="R32" s="72"/>
      <c r="S32" s="35"/>
      <c r="T32" s="48"/>
      <c r="U32" s="62"/>
      <c r="V32" s="62"/>
      <c r="W32" s="62"/>
      <c r="X32" s="62"/>
      <c r="Y32" s="62"/>
      <c r="Z32" s="62"/>
      <c r="AA32" s="62"/>
      <c r="AB32" s="62"/>
      <c r="AC32" s="62"/>
    </row>
    <row r="33" spans="1:29" ht="27" customHeight="1" x14ac:dyDescent="0.15">
      <c r="B33" s="177">
        <v>10</v>
      </c>
      <c r="C33" s="178"/>
      <c r="D33" s="179"/>
      <c r="E33" s="12"/>
      <c r="F33" s="204"/>
      <c r="G33" s="27"/>
      <c r="H33" s="31"/>
      <c r="I33" s="29"/>
      <c r="J33" s="145"/>
      <c r="K33" s="149"/>
      <c r="M33" s="114" t="s">
        <v>29</v>
      </c>
      <c r="N33" s="118" t="s">
        <v>56</v>
      </c>
      <c r="O33" s="119" t="s">
        <v>56</v>
      </c>
      <c r="P33" s="127" t="s">
        <v>57</v>
      </c>
      <c r="Q33" s="128" t="s">
        <v>57</v>
      </c>
      <c r="R33" s="70"/>
      <c r="S33" s="35"/>
      <c r="T33" s="62"/>
      <c r="U33" s="62"/>
      <c r="V33" s="62"/>
      <c r="W33" s="62"/>
      <c r="X33" s="62"/>
      <c r="Y33" s="62"/>
      <c r="Z33" s="62"/>
      <c r="AA33" s="62"/>
      <c r="AB33" s="62"/>
      <c r="AC33" s="62"/>
    </row>
    <row r="34" spans="1:29" ht="27" customHeight="1" thickBot="1" x14ac:dyDescent="0.2">
      <c r="B34" s="180"/>
      <c r="C34" s="181"/>
      <c r="D34" s="182"/>
      <c r="E34" s="13"/>
      <c r="F34" s="205"/>
      <c r="G34" s="28"/>
      <c r="H34" s="32"/>
      <c r="I34" s="30"/>
      <c r="J34" s="145"/>
      <c r="K34" s="148"/>
      <c r="M34" s="158" t="s">
        <v>139</v>
      </c>
      <c r="N34" s="130" t="s">
        <v>57</v>
      </c>
      <c r="O34" s="119" t="s">
        <v>56</v>
      </c>
      <c r="P34" s="127" t="s">
        <v>57</v>
      </c>
      <c r="Q34" s="128" t="s">
        <v>57</v>
      </c>
      <c r="R34" s="70"/>
      <c r="S34" s="35"/>
      <c r="T34" s="38"/>
    </row>
    <row r="35" spans="1:29" ht="27" customHeight="1" x14ac:dyDescent="0.15">
      <c r="A35" s="38">
        <f>COUNTA(E35,E37,E39,E41,E43,E45,E47,E49,E51,E53)</f>
        <v>0</v>
      </c>
      <c r="B35" s="177">
        <v>11</v>
      </c>
      <c r="C35" s="178"/>
      <c r="D35" s="179"/>
      <c r="E35" s="12"/>
      <c r="F35" s="202"/>
      <c r="G35" s="27"/>
      <c r="H35" s="31"/>
      <c r="I35" s="29"/>
      <c r="J35" s="145"/>
      <c r="K35" s="150"/>
      <c r="M35" s="158" t="s">
        <v>138</v>
      </c>
      <c r="N35" s="118" t="s">
        <v>56</v>
      </c>
      <c r="O35" s="129" t="s">
        <v>57</v>
      </c>
      <c r="P35" s="127" t="s">
        <v>57</v>
      </c>
      <c r="Q35" s="128" t="s">
        <v>57</v>
      </c>
      <c r="R35" s="72"/>
      <c r="S35" s="75"/>
      <c r="T35" s="38"/>
    </row>
    <row r="36" spans="1:29" ht="27" customHeight="1" x14ac:dyDescent="0.15">
      <c r="A36" s="71">
        <f>COUNTA(G35:I35,G37:I37,G39:I39,G41:I41,G43:I43,G45:I45,G47:I47,G49:I49,G51:I51,G53:I53)</f>
        <v>0</v>
      </c>
      <c r="B36" s="177"/>
      <c r="C36" s="178"/>
      <c r="D36" s="179"/>
      <c r="E36" s="12"/>
      <c r="F36" s="203"/>
      <c r="G36" s="27"/>
      <c r="H36" s="31"/>
      <c r="I36" s="29"/>
      <c r="J36" s="145"/>
      <c r="K36" s="148"/>
      <c r="M36" s="158" t="s">
        <v>128</v>
      </c>
      <c r="N36" s="130" t="s">
        <v>57</v>
      </c>
      <c r="O36" s="129" t="s">
        <v>57</v>
      </c>
      <c r="P36" s="127" t="s">
        <v>57</v>
      </c>
      <c r="Q36" s="126" t="s">
        <v>56</v>
      </c>
      <c r="R36" s="72"/>
      <c r="S36" s="75"/>
      <c r="T36" s="38"/>
    </row>
    <row r="37" spans="1:29" ht="27" customHeight="1" x14ac:dyDescent="0.15">
      <c r="B37" s="177">
        <v>12</v>
      </c>
      <c r="C37" s="178"/>
      <c r="D37" s="179"/>
      <c r="E37" s="12"/>
      <c r="F37" s="202"/>
      <c r="G37" s="27"/>
      <c r="H37" s="31"/>
      <c r="I37" s="29"/>
      <c r="J37" s="145"/>
      <c r="K37" s="149"/>
      <c r="M37" s="158" t="s">
        <v>136</v>
      </c>
      <c r="N37" s="130" t="s">
        <v>57</v>
      </c>
      <c r="O37" s="129" t="s">
        <v>57</v>
      </c>
      <c r="P37" s="125" t="s">
        <v>130</v>
      </c>
      <c r="Q37" s="128" t="s">
        <v>57</v>
      </c>
      <c r="R37" s="72"/>
      <c r="S37" s="75"/>
      <c r="T37" s="38"/>
    </row>
    <row r="38" spans="1:29" ht="27" customHeight="1" x14ac:dyDescent="0.15">
      <c r="B38" s="177"/>
      <c r="C38" s="178"/>
      <c r="D38" s="179"/>
      <c r="E38" s="12"/>
      <c r="F38" s="203"/>
      <c r="G38" s="27"/>
      <c r="H38" s="31"/>
      <c r="I38" s="29"/>
      <c r="J38" s="145"/>
      <c r="K38" s="148"/>
      <c r="M38" s="158" t="s">
        <v>129</v>
      </c>
      <c r="N38" s="130" t="s">
        <v>57</v>
      </c>
      <c r="O38" s="129" t="s">
        <v>57</v>
      </c>
      <c r="P38" s="125" t="s">
        <v>99</v>
      </c>
      <c r="Q38" s="128" t="s">
        <v>57</v>
      </c>
      <c r="R38" s="72"/>
      <c r="S38" s="75"/>
      <c r="T38" s="38"/>
    </row>
    <row r="39" spans="1:29" ht="27" customHeight="1" thickBot="1" x14ac:dyDescent="0.2">
      <c r="B39" s="177">
        <v>13</v>
      </c>
      <c r="C39" s="178"/>
      <c r="D39" s="179"/>
      <c r="E39" s="12"/>
      <c r="F39" s="202"/>
      <c r="G39" s="27"/>
      <c r="H39" s="31"/>
      <c r="I39" s="29"/>
      <c r="J39" s="145"/>
      <c r="K39" s="149"/>
      <c r="M39" s="164" t="s">
        <v>150</v>
      </c>
      <c r="N39" s="165" t="s">
        <v>56</v>
      </c>
      <c r="O39" s="166" t="s">
        <v>56</v>
      </c>
      <c r="P39" s="167" t="s">
        <v>57</v>
      </c>
      <c r="Q39" s="131" t="s">
        <v>57</v>
      </c>
      <c r="R39" s="72"/>
      <c r="S39" s="75"/>
      <c r="T39" s="38"/>
    </row>
    <row r="40" spans="1:29" ht="27" customHeight="1" x14ac:dyDescent="0.15">
      <c r="B40" s="177"/>
      <c r="C40" s="178"/>
      <c r="D40" s="179"/>
      <c r="E40" s="12"/>
      <c r="F40" s="203"/>
      <c r="G40" s="27"/>
      <c r="H40" s="31"/>
      <c r="I40" s="29"/>
      <c r="J40" s="145"/>
      <c r="K40" s="148"/>
      <c r="M40" s="76"/>
      <c r="N40" s="70"/>
      <c r="O40" s="72"/>
      <c r="P40" s="72"/>
      <c r="Q40" s="72"/>
      <c r="R40" s="72"/>
      <c r="S40" s="72"/>
      <c r="T40" s="77"/>
      <c r="U40" s="78"/>
    </row>
    <row r="41" spans="1:29" ht="27" customHeight="1" x14ac:dyDescent="0.15">
      <c r="B41" s="177">
        <v>14</v>
      </c>
      <c r="C41" s="178"/>
      <c r="D41" s="179"/>
      <c r="E41" s="12"/>
      <c r="F41" s="202"/>
      <c r="G41" s="27"/>
      <c r="H41" s="31"/>
      <c r="I41" s="29"/>
      <c r="J41" s="145"/>
      <c r="K41" s="149"/>
      <c r="M41" s="76"/>
      <c r="N41" s="72"/>
      <c r="O41" s="72"/>
      <c r="P41" s="72"/>
      <c r="Q41" s="72"/>
      <c r="R41" s="72"/>
      <c r="S41" s="70"/>
      <c r="T41" s="77"/>
      <c r="U41" s="78"/>
    </row>
    <row r="42" spans="1:29" ht="27" customHeight="1" x14ac:dyDescent="0.15">
      <c r="B42" s="177"/>
      <c r="C42" s="178"/>
      <c r="D42" s="179"/>
      <c r="E42" s="12"/>
      <c r="F42" s="203"/>
      <c r="G42" s="27"/>
      <c r="H42" s="31"/>
      <c r="I42" s="29"/>
      <c r="J42" s="145"/>
      <c r="K42" s="148"/>
      <c r="M42" s="76"/>
      <c r="N42" s="70"/>
      <c r="O42" s="72"/>
      <c r="P42" s="70"/>
      <c r="Q42" s="70"/>
      <c r="R42" s="72"/>
      <c r="S42" s="70"/>
      <c r="T42" s="77"/>
      <c r="U42" s="78"/>
    </row>
    <row r="43" spans="1:29" ht="27" customHeight="1" x14ac:dyDescent="0.15">
      <c r="B43" s="177">
        <v>15</v>
      </c>
      <c r="C43" s="178"/>
      <c r="D43" s="179"/>
      <c r="E43" s="12"/>
      <c r="F43" s="202"/>
      <c r="G43" s="27"/>
      <c r="H43" s="31"/>
      <c r="I43" s="29"/>
      <c r="J43" s="145"/>
      <c r="K43" s="149"/>
      <c r="M43" s="76"/>
      <c r="N43" s="72"/>
      <c r="O43" s="72"/>
      <c r="P43" s="70"/>
      <c r="Q43" s="70"/>
      <c r="R43" s="72"/>
      <c r="S43" s="72"/>
      <c r="T43" s="77"/>
      <c r="U43" s="78"/>
    </row>
    <row r="44" spans="1:29" ht="27" customHeight="1" x14ac:dyDescent="0.15">
      <c r="B44" s="177"/>
      <c r="C44" s="178"/>
      <c r="D44" s="179"/>
      <c r="E44" s="12"/>
      <c r="F44" s="203"/>
      <c r="G44" s="27"/>
      <c r="H44" s="31"/>
      <c r="I44" s="29"/>
      <c r="J44" s="145"/>
      <c r="K44" s="148"/>
      <c r="M44" s="76"/>
      <c r="N44" s="70"/>
      <c r="O44" s="72"/>
      <c r="P44" s="72"/>
      <c r="Q44" s="72"/>
      <c r="R44" s="72"/>
      <c r="S44" s="72"/>
      <c r="T44" s="77"/>
      <c r="U44" s="78"/>
    </row>
    <row r="45" spans="1:29" ht="27" customHeight="1" x14ac:dyDescent="0.15">
      <c r="B45" s="177">
        <v>16</v>
      </c>
      <c r="C45" s="178"/>
      <c r="D45" s="179"/>
      <c r="E45" s="12"/>
      <c r="F45" s="202"/>
      <c r="G45" s="27"/>
      <c r="H45" s="31"/>
      <c r="I45" s="29"/>
      <c r="J45" s="145"/>
      <c r="K45" s="149"/>
      <c r="M45" s="76"/>
      <c r="N45" s="72"/>
      <c r="O45" s="72"/>
      <c r="P45" s="72"/>
      <c r="Q45" s="72"/>
      <c r="R45" s="72"/>
      <c r="S45" s="70"/>
      <c r="T45" s="77"/>
      <c r="U45" s="78"/>
    </row>
    <row r="46" spans="1:29" ht="27" customHeight="1" x14ac:dyDescent="0.15">
      <c r="B46" s="177"/>
      <c r="C46" s="178"/>
      <c r="D46" s="179"/>
      <c r="E46" s="12"/>
      <c r="F46" s="203"/>
      <c r="G46" s="27"/>
      <c r="H46" s="31"/>
      <c r="I46" s="29"/>
      <c r="J46" s="145"/>
      <c r="K46" s="148"/>
      <c r="M46" s="76"/>
      <c r="N46" s="72"/>
      <c r="O46" s="72"/>
      <c r="P46" s="72"/>
      <c r="Q46" s="72"/>
      <c r="R46" s="72"/>
      <c r="S46" s="72"/>
      <c r="T46" s="77"/>
      <c r="U46" s="78"/>
    </row>
    <row r="47" spans="1:29" ht="27" customHeight="1" x14ac:dyDescent="0.15">
      <c r="B47" s="177">
        <v>17</v>
      </c>
      <c r="C47" s="178"/>
      <c r="D47" s="179"/>
      <c r="E47" s="12"/>
      <c r="F47" s="202"/>
      <c r="G47" s="27"/>
      <c r="H47" s="31"/>
      <c r="I47" s="29"/>
      <c r="J47" s="145"/>
      <c r="K47" s="149"/>
      <c r="M47" s="76"/>
      <c r="N47" s="70"/>
      <c r="O47" s="72"/>
      <c r="P47" s="72"/>
      <c r="Q47" s="72"/>
      <c r="R47" s="72"/>
      <c r="S47" s="70"/>
      <c r="T47" s="77"/>
      <c r="U47" s="78"/>
    </row>
    <row r="48" spans="1:29" ht="27" customHeight="1" x14ac:dyDescent="0.15">
      <c r="B48" s="177"/>
      <c r="C48" s="178"/>
      <c r="D48" s="179"/>
      <c r="E48" s="12"/>
      <c r="F48" s="203"/>
      <c r="G48" s="27"/>
      <c r="H48" s="31"/>
      <c r="I48" s="29"/>
      <c r="J48" s="145"/>
      <c r="K48" s="148"/>
      <c r="M48" s="76"/>
      <c r="N48" s="70"/>
      <c r="O48" s="72"/>
      <c r="P48" s="72"/>
      <c r="Q48" s="72"/>
      <c r="R48" s="72"/>
      <c r="S48" s="72"/>
      <c r="T48" s="77"/>
      <c r="U48" s="78"/>
    </row>
    <row r="49" spans="1:21" ht="27" customHeight="1" x14ac:dyDescent="0.15">
      <c r="B49" s="177">
        <v>18</v>
      </c>
      <c r="C49" s="178"/>
      <c r="D49" s="179"/>
      <c r="E49" s="12"/>
      <c r="F49" s="202"/>
      <c r="G49" s="27"/>
      <c r="H49" s="31"/>
      <c r="I49" s="29"/>
      <c r="J49" s="145"/>
      <c r="K49" s="149"/>
      <c r="M49" s="79"/>
      <c r="N49" s="70"/>
      <c r="O49" s="72"/>
      <c r="P49" s="72"/>
      <c r="Q49" s="72"/>
      <c r="R49" s="72"/>
      <c r="S49" s="70"/>
      <c r="T49" s="77"/>
      <c r="U49" s="78"/>
    </row>
    <row r="50" spans="1:21" ht="27" customHeight="1" x14ac:dyDescent="0.15">
      <c r="B50" s="177"/>
      <c r="C50" s="178"/>
      <c r="D50" s="179"/>
      <c r="E50" s="12"/>
      <c r="F50" s="203"/>
      <c r="G50" s="27"/>
      <c r="H50" s="31"/>
      <c r="I50" s="29"/>
      <c r="J50" s="145"/>
      <c r="K50" s="148"/>
      <c r="M50" s="76"/>
      <c r="N50" s="70"/>
      <c r="O50" s="72"/>
      <c r="P50" s="72"/>
      <c r="Q50" s="72"/>
      <c r="R50" s="72"/>
      <c r="S50" s="70"/>
      <c r="T50" s="77"/>
      <c r="U50" s="78"/>
    </row>
    <row r="51" spans="1:21" ht="27" customHeight="1" x14ac:dyDescent="0.15">
      <c r="B51" s="177">
        <v>19</v>
      </c>
      <c r="C51" s="178"/>
      <c r="D51" s="179"/>
      <c r="E51" s="12"/>
      <c r="F51" s="202"/>
      <c r="G51" s="27"/>
      <c r="H51" s="31"/>
      <c r="I51" s="29"/>
      <c r="J51" s="145"/>
      <c r="K51" s="149"/>
      <c r="M51" s="76"/>
      <c r="N51" s="72"/>
      <c r="O51" s="72"/>
      <c r="P51" s="72"/>
      <c r="Q51" s="72"/>
      <c r="R51" s="72"/>
      <c r="S51" s="70"/>
      <c r="T51" s="77"/>
      <c r="U51" s="78"/>
    </row>
    <row r="52" spans="1:21" ht="27" customHeight="1" x14ac:dyDescent="0.15">
      <c r="B52" s="177"/>
      <c r="C52" s="178"/>
      <c r="D52" s="179"/>
      <c r="E52" s="12"/>
      <c r="F52" s="203"/>
      <c r="G52" s="27"/>
      <c r="H52" s="31"/>
      <c r="I52" s="29"/>
      <c r="J52" s="145"/>
      <c r="K52" s="148"/>
      <c r="M52" s="76"/>
      <c r="N52" s="70"/>
      <c r="O52" s="72"/>
      <c r="P52" s="72"/>
      <c r="Q52" s="72"/>
      <c r="R52" s="72"/>
      <c r="S52" s="70"/>
      <c r="T52" s="77"/>
      <c r="U52" s="78"/>
    </row>
    <row r="53" spans="1:21" ht="27" customHeight="1" x14ac:dyDescent="0.15">
      <c r="B53" s="177">
        <v>20</v>
      </c>
      <c r="C53" s="178"/>
      <c r="D53" s="179"/>
      <c r="E53" s="12"/>
      <c r="F53" s="204"/>
      <c r="G53" s="27"/>
      <c r="H53" s="31"/>
      <c r="I53" s="29"/>
      <c r="J53" s="145"/>
      <c r="K53" s="149"/>
      <c r="M53" s="76"/>
      <c r="N53" s="70"/>
      <c r="O53" s="72"/>
      <c r="P53" s="72"/>
      <c r="Q53" s="72"/>
      <c r="R53" s="70"/>
      <c r="S53" s="70"/>
      <c r="T53" s="77"/>
      <c r="U53" s="78"/>
    </row>
    <row r="54" spans="1:21" ht="27" customHeight="1" thickBot="1" x14ac:dyDescent="0.2">
      <c r="B54" s="180"/>
      <c r="C54" s="181"/>
      <c r="D54" s="182"/>
      <c r="E54" s="13"/>
      <c r="F54" s="205"/>
      <c r="G54" s="28"/>
      <c r="H54" s="32"/>
      <c r="I54" s="30"/>
      <c r="J54" s="145"/>
      <c r="K54" s="148"/>
      <c r="M54" s="76"/>
      <c r="N54" s="70"/>
      <c r="O54" s="72"/>
      <c r="P54" s="72"/>
      <c r="Q54" s="72"/>
      <c r="R54" s="70"/>
      <c r="S54" s="70"/>
      <c r="T54" s="77"/>
      <c r="U54" s="78"/>
    </row>
    <row r="55" spans="1:21" ht="27" customHeight="1" x14ac:dyDescent="0.15">
      <c r="A55" s="38">
        <f>COUNTA(E55,E57,E59,E61,E63,E65,E67,E69,E71,E73)</f>
        <v>0</v>
      </c>
      <c r="B55" s="177">
        <v>21</v>
      </c>
      <c r="C55" s="178"/>
      <c r="D55" s="179"/>
      <c r="E55" s="12"/>
      <c r="F55" s="202"/>
      <c r="G55" s="27"/>
      <c r="H55" s="31"/>
      <c r="I55" s="29"/>
      <c r="J55" s="145"/>
      <c r="K55" s="150"/>
      <c r="M55" s="76"/>
      <c r="N55" s="70"/>
      <c r="O55" s="72"/>
      <c r="P55" s="72"/>
      <c r="Q55" s="72"/>
      <c r="R55" s="72"/>
      <c r="S55" s="70"/>
      <c r="T55" s="77"/>
      <c r="U55" s="78"/>
    </row>
    <row r="56" spans="1:21" ht="27" customHeight="1" x14ac:dyDescent="0.15">
      <c r="A56" s="71">
        <f>COUNTA(G55:I55,G57:I57,G59:I59,G61:I61,G63:I63,G65:I65,G67:I67,G69:I69,G71:I71,G73:I73)</f>
        <v>0</v>
      </c>
      <c r="B56" s="177"/>
      <c r="C56" s="178"/>
      <c r="D56" s="179"/>
      <c r="E56" s="12"/>
      <c r="F56" s="203"/>
      <c r="G56" s="27"/>
      <c r="H56" s="31"/>
      <c r="I56" s="29"/>
      <c r="J56" s="145"/>
      <c r="K56" s="148"/>
      <c r="M56" s="76"/>
      <c r="N56" s="70"/>
      <c r="O56" s="72"/>
      <c r="P56" s="72"/>
      <c r="Q56" s="72"/>
      <c r="R56" s="72"/>
      <c r="S56" s="70"/>
      <c r="T56" s="77"/>
      <c r="U56" s="78"/>
    </row>
    <row r="57" spans="1:21" ht="27" customHeight="1" x14ac:dyDescent="0.15">
      <c r="B57" s="177">
        <v>22</v>
      </c>
      <c r="C57" s="178"/>
      <c r="D57" s="179"/>
      <c r="E57" s="12"/>
      <c r="F57" s="202"/>
      <c r="G57" s="27"/>
      <c r="H57" s="31"/>
      <c r="I57" s="29"/>
      <c r="J57" s="145"/>
      <c r="K57" s="149"/>
      <c r="M57" s="76"/>
      <c r="N57" s="70"/>
      <c r="O57" s="70"/>
      <c r="P57" s="72"/>
      <c r="Q57" s="72"/>
      <c r="R57" s="72"/>
      <c r="S57" s="72"/>
      <c r="T57" s="80"/>
      <c r="U57" s="78"/>
    </row>
    <row r="58" spans="1:21" ht="27" customHeight="1" x14ac:dyDescent="0.15">
      <c r="B58" s="177"/>
      <c r="C58" s="178"/>
      <c r="D58" s="179"/>
      <c r="E58" s="12"/>
      <c r="F58" s="203"/>
      <c r="G58" s="27"/>
      <c r="H58" s="31"/>
      <c r="I58" s="29"/>
      <c r="J58" s="145"/>
      <c r="K58" s="148"/>
      <c r="M58" s="76"/>
      <c r="N58" s="70"/>
      <c r="O58" s="70"/>
      <c r="P58" s="72"/>
      <c r="Q58" s="72"/>
      <c r="R58" s="72"/>
      <c r="S58" s="70"/>
      <c r="T58" s="77"/>
      <c r="U58" s="78"/>
    </row>
    <row r="59" spans="1:21" ht="27" customHeight="1" x14ac:dyDescent="0.15">
      <c r="B59" s="177">
        <v>23</v>
      </c>
      <c r="C59" s="178"/>
      <c r="D59" s="179"/>
      <c r="E59" s="12"/>
      <c r="F59" s="202"/>
      <c r="G59" s="27"/>
      <c r="H59" s="31"/>
      <c r="I59" s="29"/>
      <c r="J59" s="145"/>
      <c r="K59" s="149"/>
      <c r="M59" s="76"/>
      <c r="N59" s="70"/>
      <c r="O59" s="72"/>
      <c r="P59" s="72"/>
      <c r="Q59" s="72"/>
      <c r="R59" s="72"/>
      <c r="S59" s="70"/>
      <c r="T59" s="77"/>
      <c r="U59" s="78"/>
    </row>
    <row r="60" spans="1:21" ht="27" customHeight="1" x14ac:dyDescent="0.15">
      <c r="B60" s="177"/>
      <c r="C60" s="178"/>
      <c r="D60" s="179"/>
      <c r="E60" s="12"/>
      <c r="F60" s="203"/>
      <c r="G60" s="27"/>
      <c r="H60" s="31"/>
      <c r="I60" s="29"/>
      <c r="J60" s="145"/>
      <c r="K60" s="148"/>
      <c r="M60" s="76"/>
      <c r="N60" s="70"/>
      <c r="O60" s="72"/>
      <c r="P60" s="72"/>
      <c r="Q60" s="72"/>
      <c r="R60" s="72"/>
      <c r="S60" s="72"/>
      <c r="T60" s="77"/>
      <c r="U60" s="78"/>
    </row>
    <row r="61" spans="1:21" ht="27" customHeight="1" x14ac:dyDescent="0.15">
      <c r="B61" s="177">
        <v>24</v>
      </c>
      <c r="C61" s="178"/>
      <c r="D61" s="179"/>
      <c r="E61" s="12"/>
      <c r="F61" s="202"/>
      <c r="G61" s="27"/>
      <c r="H61" s="31"/>
      <c r="I61" s="29"/>
      <c r="J61" s="145"/>
      <c r="K61" s="149"/>
      <c r="M61" s="76"/>
      <c r="N61" s="72"/>
      <c r="O61" s="72"/>
      <c r="P61" s="72"/>
      <c r="Q61" s="72"/>
      <c r="R61" s="72"/>
      <c r="S61" s="70"/>
      <c r="T61" s="77"/>
      <c r="U61" s="78"/>
    </row>
    <row r="62" spans="1:21" ht="27" customHeight="1" x14ac:dyDescent="0.15">
      <c r="B62" s="177"/>
      <c r="C62" s="178"/>
      <c r="D62" s="179"/>
      <c r="E62" s="12"/>
      <c r="F62" s="203"/>
      <c r="G62" s="27"/>
      <c r="H62" s="31"/>
      <c r="I62" s="29"/>
      <c r="J62" s="145"/>
      <c r="K62" s="148"/>
      <c r="M62" s="76"/>
      <c r="N62" s="70"/>
      <c r="O62" s="72"/>
      <c r="P62" s="70"/>
      <c r="Q62" s="70"/>
      <c r="R62" s="72"/>
      <c r="S62" s="70"/>
      <c r="T62" s="77"/>
      <c r="U62" s="78"/>
    </row>
    <row r="63" spans="1:21" ht="27" customHeight="1" x14ac:dyDescent="0.15">
      <c r="B63" s="177">
        <v>25</v>
      </c>
      <c r="C63" s="178"/>
      <c r="D63" s="179"/>
      <c r="E63" s="12"/>
      <c r="F63" s="202"/>
      <c r="G63" s="27"/>
      <c r="H63" s="31"/>
      <c r="I63" s="29"/>
      <c r="J63" s="145"/>
      <c r="K63" s="149"/>
      <c r="M63" s="76"/>
      <c r="N63" s="72"/>
      <c r="O63" s="72"/>
      <c r="P63" s="70"/>
      <c r="Q63" s="70"/>
      <c r="R63" s="72"/>
      <c r="S63" s="72"/>
      <c r="T63" s="77"/>
      <c r="U63" s="78"/>
    </row>
    <row r="64" spans="1:21" ht="27" customHeight="1" x14ac:dyDescent="0.15">
      <c r="B64" s="177"/>
      <c r="C64" s="178"/>
      <c r="D64" s="179"/>
      <c r="E64" s="12"/>
      <c r="F64" s="203"/>
      <c r="G64" s="27"/>
      <c r="H64" s="31"/>
      <c r="I64" s="29"/>
      <c r="J64" s="145"/>
      <c r="K64" s="148"/>
      <c r="M64" s="76"/>
      <c r="N64" s="70"/>
      <c r="O64" s="72"/>
      <c r="P64" s="72"/>
      <c r="Q64" s="72"/>
      <c r="R64" s="72"/>
      <c r="S64" s="72"/>
      <c r="T64" s="77"/>
      <c r="U64" s="78"/>
    </row>
    <row r="65" spans="1:21" ht="27" customHeight="1" x14ac:dyDescent="0.15">
      <c r="B65" s="177">
        <v>26</v>
      </c>
      <c r="C65" s="178"/>
      <c r="D65" s="179"/>
      <c r="E65" s="12"/>
      <c r="F65" s="202"/>
      <c r="G65" s="27"/>
      <c r="H65" s="31"/>
      <c r="I65" s="29"/>
      <c r="J65" s="145"/>
      <c r="K65" s="149"/>
      <c r="M65" s="76"/>
      <c r="N65" s="72"/>
      <c r="O65" s="72"/>
      <c r="P65" s="72"/>
      <c r="Q65" s="72"/>
      <c r="R65" s="72"/>
      <c r="S65" s="70"/>
      <c r="T65" s="77"/>
      <c r="U65" s="78"/>
    </row>
    <row r="66" spans="1:21" ht="27" customHeight="1" x14ac:dyDescent="0.15">
      <c r="B66" s="177"/>
      <c r="C66" s="178"/>
      <c r="D66" s="179"/>
      <c r="E66" s="12"/>
      <c r="F66" s="203"/>
      <c r="G66" s="27"/>
      <c r="H66" s="31"/>
      <c r="I66" s="29"/>
      <c r="J66" s="145"/>
      <c r="K66" s="148"/>
      <c r="M66" s="76"/>
      <c r="N66" s="72"/>
      <c r="O66" s="72"/>
      <c r="P66" s="72"/>
      <c r="Q66" s="72"/>
      <c r="R66" s="72"/>
      <c r="S66" s="72"/>
      <c r="T66" s="77"/>
      <c r="U66" s="78"/>
    </row>
    <row r="67" spans="1:21" ht="27" customHeight="1" x14ac:dyDescent="0.15">
      <c r="B67" s="177">
        <v>27</v>
      </c>
      <c r="C67" s="178"/>
      <c r="D67" s="179"/>
      <c r="E67" s="12"/>
      <c r="F67" s="202"/>
      <c r="G67" s="27"/>
      <c r="H67" s="31"/>
      <c r="I67" s="29"/>
      <c r="J67" s="145"/>
      <c r="K67" s="149"/>
      <c r="M67" s="76"/>
      <c r="N67" s="70"/>
      <c r="O67" s="72"/>
      <c r="P67" s="72"/>
      <c r="Q67" s="72"/>
      <c r="R67" s="72"/>
      <c r="S67" s="70"/>
      <c r="T67" s="77"/>
      <c r="U67" s="78"/>
    </row>
    <row r="68" spans="1:21" ht="27" customHeight="1" x14ac:dyDescent="0.15">
      <c r="B68" s="177"/>
      <c r="C68" s="178"/>
      <c r="D68" s="179"/>
      <c r="E68" s="12"/>
      <c r="F68" s="203"/>
      <c r="G68" s="27"/>
      <c r="H68" s="31"/>
      <c r="I68" s="29"/>
      <c r="J68" s="145"/>
      <c r="K68" s="148"/>
      <c r="M68" s="76"/>
      <c r="N68" s="70"/>
      <c r="O68" s="72"/>
      <c r="P68" s="72"/>
      <c r="Q68" s="72"/>
      <c r="R68" s="72"/>
      <c r="S68" s="72"/>
      <c r="T68" s="77"/>
      <c r="U68" s="78"/>
    </row>
    <row r="69" spans="1:21" ht="27" customHeight="1" x14ac:dyDescent="0.15">
      <c r="B69" s="177">
        <v>28</v>
      </c>
      <c r="C69" s="178"/>
      <c r="D69" s="179"/>
      <c r="E69" s="12"/>
      <c r="F69" s="202"/>
      <c r="G69" s="27"/>
      <c r="H69" s="31"/>
      <c r="I69" s="29"/>
      <c r="J69" s="145"/>
      <c r="K69" s="149"/>
      <c r="M69" s="79"/>
      <c r="N69" s="70"/>
      <c r="O69" s="72"/>
      <c r="P69" s="72"/>
      <c r="Q69" s="72"/>
      <c r="R69" s="72"/>
      <c r="S69" s="70"/>
      <c r="T69" s="77"/>
      <c r="U69" s="78"/>
    </row>
    <row r="70" spans="1:21" ht="27" customHeight="1" x14ac:dyDescent="0.15">
      <c r="B70" s="177"/>
      <c r="C70" s="178"/>
      <c r="D70" s="179"/>
      <c r="E70" s="12"/>
      <c r="F70" s="203"/>
      <c r="G70" s="27"/>
      <c r="H70" s="31"/>
      <c r="I70" s="29"/>
      <c r="J70" s="145"/>
      <c r="K70" s="148"/>
      <c r="M70" s="76"/>
      <c r="N70" s="70"/>
      <c r="O70" s="72"/>
      <c r="P70" s="72"/>
      <c r="Q70" s="72"/>
      <c r="R70" s="72"/>
      <c r="S70" s="70"/>
      <c r="T70" s="77"/>
      <c r="U70" s="78"/>
    </row>
    <row r="71" spans="1:21" ht="27" customHeight="1" x14ac:dyDescent="0.15">
      <c r="B71" s="177">
        <v>29</v>
      </c>
      <c r="C71" s="178"/>
      <c r="D71" s="179"/>
      <c r="E71" s="12"/>
      <c r="F71" s="202"/>
      <c r="G71" s="27"/>
      <c r="H71" s="31"/>
      <c r="I71" s="29"/>
      <c r="J71" s="145"/>
      <c r="K71" s="149"/>
      <c r="M71" s="76"/>
      <c r="N71" s="72"/>
      <c r="O71" s="72"/>
      <c r="P71" s="72"/>
      <c r="Q71" s="72"/>
      <c r="R71" s="72"/>
      <c r="S71" s="70"/>
      <c r="T71" s="77"/>
      <c r="U71" s="78"/>
    </row>
    <row r="72" spans="1:21" ht="27" customHeight="1" x14ac:dyDescent="0.15">
      <c r="B72" s="177"/>
      <c r="C72" s="178"/>
      <c r="D72" s="179"/>
      <c r="E72" s="12"/>
      <c r="F72" s="203"/>
      <c r="G72" s="27"/>
      <c r="H72" s="31"/>
      <c r="I72" s="29"/>
      <c r="J72" s="145"/>
      <c r="K72" s="148"/>
      <c r="M72" s="76"/>
      <c r="N72" s="70"/>
      <c r="O72" s="72"/>
      <c r="P72" s="72"/>
      <c r="Q72" s="72"/>
      <c r="R72" s="72"/>
      <c r="S72" s="70"/>
      <c r="T72" s="77"/>
      <c r="U72" s="78"/>
    </row>
    <row r="73" spans="1:21" ht="27" customHeight="1" x14ac:dyDescent="0.15">
      <c r="B73" s="177">
        <v>30</v>
      </c>
      <c r="C73" s="178"/>
      <c r="D73" s="179"/>
      <c r="E73" s="12"/>
      <c r="F73" s="204"/>
      <c r="G73" s="27"/>
      <c r="H73" s="31"/>
      <c r="I73" s="29"/>
      <c r="J73" s="145"/>
      <c r="K73" s="149"/>
      <c r="M73" s="76"/>
      <c r="N73" s="70"/>
      <c r="O73" s="72"/>
      <c r="P73" s="72"/>
      <c r="Q73" s="72"/>
      <c r="R73" s="70"/>
      <c r="S73" s="70"/>
      <c r="T73" s="77"/>
      <c r="U73" s="78"/>
    </row>
    <row r="74" spans="1:21" ht="27" customHeight="1" thickBot="1" x14ac:dyDescent="0.2">
      <c r="B74" s="180"/>
      <c r="C74" s="181"/>
      <c r="D74" s="182"/>
      <c r="E74" s="13"/>
      <c r="F74" s="205"/>
      <c r="G74" s="28"/>
      <c r="H74" s="32"/>
      <c r="I74" s="30"/>
      <c r="J74" s="145"/>
      <c r="K74" s="148"/>
      <c r="M74" s="76"/>
      <c r="N74" s="70"/>
      <c r="O74" s="72"/>
      <c r="P74" s="72"/>
      <c r="Q74" s="72"/>
      <c r="R74" s="70"/>
      <c r="S74" s="70"/>
      <c r="T74" s="77"/>
      <c r="U74" s="78"/>
    </row>
    <row r="75" spans="1:21" ht="27" customHeight="1" x14ac:dyDescent="0.15">
      <c r="A75" s="38">
        <f>COUNTA(E75,E77,E79,E81,E83,E85,E87,E89,E91,E93)</f>
        <v>0</v>
      </c>
      <c r="B75" s="177">
        <v>31</v>
      </c>
      <c r="C75" s="178"/>
      <c r="D75" s="179"/>
      <c r="E75" s="12"/>
      <c r="F75" s="202"/>
      <c r="G75" s="27"/>
      <c r="H75" s="31"/>
      <c r="I75" s="29"/>
      <c r="J75" s="145"/>
      <c r="K75" s="150"/>
      <c r="M75" s="76"/>
      <c r="N75" s="70"/>
      <c r="O75" s="72"/>
      <c r="P75" s="72"/>
      <c r="Q75" s="72"/>
      <c r="R75" s="72"/>
      <c r="S75" s="70"/>
      <c r="T75" s="77"/>
      <c r="U75" s="78"/>
    </row>
    <row r="76" spans="1:21" ht="27" customHeight="1" x14ac:dyDescent="0.15">
      <c r="A76" s="71">
        <f>COUNTA(G75:I75,G77:I77,G79:I79,G81:I81,G83:I83,G85:I85,G87:I87,G89:I89,G91:I91,G93:I93)</f>
        <v>0</v>
      </c>
      <c r="B76" s="177"/>
      <c r="C76" s="178"/>
      <c r="D76" s="179"/>
      <c r="E76" s="12"/>
      <c r="F76" s="203"/>
      <c r="G76" s="27"/>
      <c r="H76" s="31"/>
      <c r="I76" s="29"/>
      <c r="J76" s="145"/>
      <c r="K76" s="148"/>
      <c r="M76" s="76"/>
      <c r="N76" s="70"/>
      <c r="O76" s="72"/>
      <c r="P76" s="72"/>
      <c r="Q76" s="72"/>
      <c r="R76" s="72"/>
      <c r="S76" s="70"/>
      <c r="T76" s="77"/>
      <c r="U76" s="78"/>
    </row>
    <row r="77" spans="1:21" ht="27" customHeight="1" x14ac:dyDescent="0.15">
      <c r="B77" s="177">
        <v>32</v>
      </c>
      <c r="C77" s="178"/>
      <c r="D77" s="179"/>
      <c r="E77" s="12"/>
      <c r="F77" s="202"/>
      <c r="G77" s="27"/>
      <c r="H77" s="31"/>
      <c r="I77" s="29"/>
      <c r="J77" s="145"/>
      <c r="K77" s="149"/>
      <c r="M77" s="76"/>
      <c r="N77" s="70"/>
      <c r="O77" s="70"/>
      <c r="P77" s="72"/>
      <c r="Q77" s="72"/>
      <c r="R77" s="72"/>
      <c r="S77" s="72"/>
      <c r="T77" s="80"/>
      <c r="U77" s="78"/>
    </row>
    <row r="78" spans="1:21" ht="27" customHeight="1" x14ac:dyDescent="0.15">
      <c r="B78" s="177"/>
      <c r="C78" s="178"/>
      <c r="D78" s="179"/>
      <c r="E78" s="12"/>
      <c r="F78" s="203"/>
      <c r="G78" s="27"/>
      <c r="H78" s="31"/>
      <c r="I78" s="29"/>
      <c r="J78" s="145"/>
      <c r="K78" s="148"/>
      <c r="M78" s="76"/>
      <c r="N78" s="70"/>
      <c r="O78" s="70"/>
      <c r="P78" s="72"/>
      <c r="Q78" s="72"/>
      <c r="R78" s="72"/>
      <c r="S78" s="70"/>
      <c r="T78" s="77"/>
      <c r="U78" s="78"/>
    </row>
    <row r="79" spans="1:21" ht="27" customHeight="1" x14ac:dyDescent="0.15">
      <c r="B79" s="177">
        <v>33</v>
      </c>
      <c r="C79" s="178"/>
      <c r="D79" s="179"/>
      <c r="E79" s="12"/>
      <c r="F79" s="202"/>
      <c r="G79" s="27"/>
      <c r="H79" s="31"/>
      <c r="I79" s="29"/>
      <c r="J79" s="145"/>
      <c r="K79" s="149"/>
      <c r="M79" s="76"/>
      <c r="N79" s="70"/>
      <c r="O79" s="72"/>
      <c r="P79" s="72"/>
      <c r="Q79" s="72"/>
      <c r="R79" s="72"/>
      <c r="S79" s="70"/>
      <c r="T79" s="77"/>
      <c r="U79" s="78"/>
    </row>
    <row r="80" spans="1:21" ht="27" customHeight="1" x14ac:dyDescent="0.15">
      <c r="B80" s="177"/>
      <c r="C80" s="178"/>
      <c r="D80" s="179"/>
      <c r="E80" s="12"/>
      <c r="F80" s="203"/>
      <c r="G80" s="27"/>
      <c r="H80" s="31"/>
      <c r="I80" s="29"/>
      <c r="J80" s="145"/>
      <c r="K80" s="148"/>
      <c r="M80" s="76"/>
      <c r="N80" s="70"/>
      <c r="O80" s="72"/>
      <c r="P80" s="72"/>
      <c r="Q80" s="72"/>
      <c r="R80" s="72"/>
      <c r="S80" s="72"/>
      <c r="T80" s="77"/>
      <c r="U80" s="78"/>
    </row>
    <row r="81" spans="1:21" ht="27" customHeight="1" x14ac:dyDescent="0.15">
      <c r="B81" s="177">
        <v>34</v>
      </c>
      <c r="C81" s="178"/>
      <c r="D81" s="179"/>
      <c r="E81" s="12"/>
      <c r="F81" s="202"/>
      <c r="G81" s="27"/>
      <c r="H81" s="31"/>
      <c r="I81" s="29"/>
      <c r="J81" s="145"/>
      <c r="K81" s="149"/>
      <c r="M81" s="76"/>
      <c r="N81" s="72"/>
      <c r="O81" s="72"/>
      <c r="P81" s="72"/>
      <c r="Q81" s="72"/>
      <c r="R81" s="72"/>
      <c r="S81" s="70"/>
      <c r="T81" s="77"/>
      <c r="U81" s="78"/>
    </row>
    <row r="82" spans="1:21" ht="27" customHeight="1" x14ac:dyDescent="0.15">
      <c r="B82" s="177"/>
      <c r="C82" s="178"/>
      <c r="D82" s="179"/>
      <c r="E82" s="12"/>
      <c r="F82" s="203"/>
      <c r="G82" s="27"/>
      <c r="H82" s="31"/>
      <c r="I82" s="29"/>
      <c r="J82" s="145"/>
      <c r="K82" s="148"/>
      <c r="M82" s="76"/>
      <c r="N82" s="70"/>
      <c r="O82" s="72"/>
      <c r="P82" s="70"/>
      <c r="Q82" s="70"/>
      <c r="R82" s="72"/>
      <c r="S82" s="70"/>
      <c r="T82" s="77"/>
      <c r="U82" s="78"/>
    </row>
    <row r="83" spans="1:21" ht="27" customHeight="1" x14ac:dyDescent="0.15">
      <c r="B83" s="177">
        <v>35</v>
      </c>
      <c r="C83" s="178"/>
      <c r="D83" s="179"/>
      <c r="E83" s="12"/>
      <c r="F83" s="202"/>
      <c r="G83" s="27"/>
      <c r="H83" s="31"/>
      <c r="I83" s="29"/>
      <c r="J83" s="145"/>
      <c r="K83" s="149"/>
      <c r="M83" s="76"/>
      <c r="N83" s="72"/>
      <c r="O83" s="72"/>
      <c r="P83" s="70"/>
      <c r="Q83" s="70"/>
      <c r="R83" s="72"/>
      <c r="S83" s="72"/>
      <c r="T83" s="77"/>
      <c r="U83" s="78"/>
    </row>
    <row r="84" spans="1:21" ht="27" customHeight="1" x14ac:dyDescent="0.15">
      <c r="B84" s="177"/>
      <c r="C84" s="178"/>
      <c r="D84" s="179"/>
      <c r="E84" s="12"/>
      <c r="F84" s="203"/>
      <c r="G84" s="27"/>
      <c r="H84" s="31"/>
      <c r="I84" s="29"/>
      <c r="J84" s="145"/>
      <c r="K84" s="148"/>
      <c r="M84" s="76"/>
      <c r="N84" s="70"/>
      <c r="O84" s="72"/>
      <c r="P84" s="60"/>
      <c r="Q84" s="60"/>
      <c r="R84" s="72"/>
      <c r="S84" s="72"/>
      <c r="T84" s="77"/>
      <c r="U84" s="78"/>
    </row>
    <row r="85" spans="1:21" ht="27" customHeight="1" x14ac:dyDescent="0.15">
      <c r="B85" s="177">
        <v>36</v>
      </c>
      <c r="C85" s="178"/>
      <c r="D85" s="179"/>
      <c r="E85" s="12"/>
      <c r="F85" s="202"/>
      <c r="G85" s="27"/>
      <c r="H85" s="31"/>
      <c r="I85" s="29"/>
      <c r="J85" s="145"/>
      <c r="K85" s="149"/>
      <c r="M85" s="76"/>
      <c r="N85" s="72"/>
      <c r="O85" s="72"/>
      <c r="R85" s="72"/>
      <c r="S85" s="70"/>
      <c r="T85" s="77"/>
      <c r="U85" s="78"/>
    </row>
    <row r="86" spans="1:21" ht="27" customHeight="1" x14ac:dyDescent="0.15">
      <c r="B86" s="177"/>
      <c r="C86" s="178"/>
      <c r="D86" s="179"/>
      <c r="E86" s="12"/>
      <c r="F86" s="203"/>
      <c r="G86" s="27"/>
      <c r="H86" s="31"/>
      <c r="I86" s="29"/>
      <c r="J86" s="145"/>
      <c r="K86" s="148"/>
      <c r="M86" s="76"/>
      <c r="N86" s="72"/>
      <c r="O86" s="72"/>
      <c r="R86" s="72"/>
      <c r="S86" s="72"/>
      <c r="T86" s="77"/>
      <c r="U86" s="78"/>
    </row>
    <row r="87" spans="1:21" ht="27" customHeight="1" x14ac:dyDescent="0.15">
      <c r="B87" s="177">
        <v>37</v>
      </c>
      <c r="C87" s="178"/>
      <c r="D87" s="179"/>
      <c r="E87" s="12"/>
      <c r="F87" s="202"/>
      <c r="G87" s="27"/>
      <c r="H87" s="31"/>
      <c r="I87" s="29"/>
      <c r="J87" s="145"/>
      <c r="K87" s="149"/>
      <c r="M87" s="76"/>
      <c r="N87" s="70"/>
      <c r="O87" s="72"/>
      <c r="R87" s="72"/>
      <c r="S87" s="70"/>
      <c r="T87" s="77"/>
      <c r="U87" s="78"/>
    </row>
    <row r="88" spans="1:21" ht="27" customHeight="1" x14ac:dyDescent="0.15">
      <c r="B88" s="177"/>
      <c r="C88" s="178"/>
      <c r="D88" s="179"/>
      <c r="E88" s="12"/>
      <c r="F88" s="203"/>
      <c r="G88" s="27"/>
      <c r="H88" s="31"/>
      <c r="I88" s="29"/>
      <c r="J88" s="145"/>
      <c r="K88" s="148"/>
      <c r="M88" s="76"/>
      <c r="N88" s="70"/>
      <c r="O88" s="72"/>
      <c r="R88" s="72"/>
      <c r="S88" s="72"/>
      <c r="T88" s="77"/>
      <c r="U88" s="78"/>
    </row>
    <row r="89" spans="1:21" ht="27" customHeight="1" x14ac:dyDescent="0.15">
      <c r="B89" s="177">
        <v>38</v>
      </c>
      <c r="C89" s="178"/>
      <c r="D89" s="179"/>
      <c r="E89" s="12"/>
      <c r="F89" s="202"/>
      <c r="G89" s="27"/>
      <c r="H89" s="31"/>
      <c r="I89" s="29"/>
      <c r="J89" s="145"/>
      <c r="K89" s="149"/>
      <c r="M89" s="79"/>
      <c r="N89" s="70"/>
      <c r="O89" s="72"/>
      <c r="R89" s="72"/>
      <c r="S89" s="70"/>
      <c r="T89" s="77"/>
      <c r="U89" s="78"/>
    </row>
    <row r="90" spans="1:21" ht="27" customHeight="1" x14ac:dyDescent="0.15">
      <c r="B90" s="177"/>
      <c r="C90" s="178"/>
      <c r="D90" s="179"/>
      <c r="E90" s="12"/>
      <c r="F90" s="203"/>
      <c r="G90" s="27"/>
      <c r="H90" s="31"/>
      <c r="I90" s="29"/>
      <c r="J90" s="145"/>
      <c r="K90" s="148"/>
      <c r="M90" s="76"/>
      <c r="N90" s="70"/>
      <c r="O90" s="72"/>
      <c r="R90" s="72"/>
      <c r="S90" s="70"/>
      <c r="T90" s="77"/>
      <c r="U90" s="78"/>
    </row>
    <row r="91" spans="1:21" ht="27" customHeight="1" x14ac:dyDescent="0.15">
      <c r="B91" s="177">
        <v>39</v>
      </c>
      <c r="C91" s="178"/>
      <c r="D91" s="179"/>
      <c r="E91" s="12"/>
      <c r="F91" s="202"/>
      <c r="G91" s="27"/>
      <c r="H91" s="31"/>
      <c r="I91" s="29"/>
      <c r="J91" s="145"/>
      <c r="K91" s="149"/>
      <c r="M91" s="76"/>
      <c r="N91" s="72"/>
      <c r="O91" s="72"/>
      <c r="R91" s="72"/>
      <c r="S91" s="70"/>
      <c r="T91" s="77"/>
      <c r="U91" s="78"/>
    </row>
    <row r="92" spans="1:21" ht="27" customHeight="1" x14ac:dyDescent="0.15">
      <c r="B92" s="177"/>
      <c r="C92" s="178"/>
      <c r="D92" s="179"/>
      <c r="E92" s="12"/>
      <c r="F92" s="203"/>
      <c r="G92" s="27"/>
      <c r="H92" s="31"/>
      <c r="I92" s="29"/>
      <c r="J92" s="145"/>
      <c r="K92" s="148"/>
      <c r="M92" s="76"/>
      <c r="N92" s="70"/>
      <c r="O92" s="72"/>
      <c r="R92" s="72"/>
      <c r="S92" s="70"/>
      <c r="T92" s="77"/>
      <c r="U92" s="78"/>
    </row>
    <row r="93" spans="1:21" ht="27" customHeight="1" x14ac:dyDescent="0.15">
      <c r="B93" s="177">
        <v>40</v>
      </c>
      <c r="C93" s="178"/>
      <c r="D93" s="179"/>
      <c r="E93" s="12"/>
      <c r="F93" s="204"/>
      <c r="G93" s="27"/>
      <c r="H93" s="31"/>
      <c r="I93" s="29"/>
      <c r="J93" s="145"/>
      <c r="K93" s="149"/>
      <c r="M93" s="76"/>
      <c r="N93" s="70"/>
      <c r="O93" s="72"/>
      <c r="R93" s="70"/>
      <c r="S93" s="70"/>
      <c r="T93" s="77"/>
      <c r="U93" s="78"/>
    </row>
    <row r="94" spans="1:21" ht="27" customHeight="1" thickBot="1" x14ac:dyDescent="0.2">
      <c r="B94" s="180"/>
      <c r="C94" s="181"/>
      <c r="D94" s="182"/>
      <c r="E94" s="13"/>
      <c r="F94" s="205"/>
      <c r="G94" s="28"/>
      <c r="H94" s="32"/>
      <c r="I94" s="30"/>
      <c r="J94" s="145"/>
      <c r="K94" s="148"/>
      <c r="M94" s="76"/>
      <c r="N94" s="70"/>
      <c r="O94" s="72"/>
      <c r="R94" s="70"/>
      <c r="S94" s="70"/>
      <c r="T94" s="77"/>
      <c r="U94" s="78"/>
    </row>
    <row r="95" spans="1:21" ht="27" customHeight="1" x14ac:dyDescent="0.15">
      <c r="A95" s="38">
        <f>COUNTA(E95,E97,E99,E101,E103,E105,E107,E109,E111,E113)</f>
        <v>0</v>
      </c>
      <c r="B95" s="177">
        <v>41</v>
      </c>
      <c r="C95" s="178"/>
      <c r="D95" s="179"/>
      <c r="E95" s="12"/>
      <c r="F95" s="202"/>
      <c r="G95" s="27"/>
      <c r="H95" s="31"/>
      <c r="I95" s="29"/>
      <c r="J95" s="145"/>
      <c r="K95" s="150"/>
      <c r="M95" s="76"/>
      <c r="N95" s="70"/>
      <c r="O95" s="72"/>
      <c r="R95" s="60"/>
      <c r="S95" s="70"/>
      <c r="T95" s="77"/>
      <c r="U95" s="78"/>
    </row>
    <row r="96" spans="1:21" ht="27" customHeight="1" x14ac:dyDescent="0.15">
      <c r="A96" s="71">
        <f>COUNTA(G95:I95,G97:I97,G99:I99,G101:I101,G103:I103,G105:I105,G107:I107,G109:I109,G111:I111,G113:I113)</f>
        <v>0</v>
      </c>
      <c r="B96" s="177"/>
      <c r="C96" s="178"/>
      <c r="D96" s="179"/>
      <c r="E96" s="12"/>
      <c r="F96" s="203"/>
      <c r="G96" s="27"/>
      <c r="H96" s="31"/>
      <c r="I96" s="29"/>
      <c r="J96" s="145"/>
      <c r="K96" s="148"/>
      <c r="M96" s="76"/>
      <c r="N96" s="70"/>
      <c r="O96" s="72"/>
      <c r="S96" s="70"/>
      <c r="T96" s="77"/>
      <c r="U96" s="78"/>
    </row>
    <row r="97" spans="2:21" ht="27" customHeight="1" x14ac:dyDescent="0.15">
      <c r="B97" s="177">
        <v>42</v>
      </c>
      <c r="C97" s="178"/>
      <c r="D97" s="179"/>
      <c r="E97" s="12"/>
      <c r="F97" s="202"/>
      <c r="G97" s="27"/>
      <c r="H97" s="31"/>
      <c r="I97" s="29"/>
      <c r="J97" s="145"/>
      <c r="K97" s="149"/>
      <c r="M97" s="76"/>
      <c r="N97" s="70"/>
      <c r="O97" s="70"/>
      <c r="S97" s="72"/>
      <c r="T97" s="80"/>
      <c r="U97" s="78"/>
    </row>
    <row r="98" spans="2:21" ht="27" customHeight="1" x14ac:dyDescent="0.15">
      <c r="B98" s="177"/>
      <c r="C98" s="178"/>
      <c r="D98" s="179"/>
      <c r="E98" s="12"/>
      <c r="F98" s="203"/>
      <c r="G98" s="27"/>
      <c r="H98" s="31"/>
      <c r="I98" s="29"/>
      <c r="J98" s="145"/>
      <c r="K98" s="148"/>
      <c r="M98" s="76"/>
      <c r="N98" s="70"/>
      <c r="O98" s="70"/>
      <c r="S98" s="70"/>
      <c r="T98" s="77"/>
      <c r="U98" s="78"/>
    </row>
    <row r="99" spans="2:21" ht="27" customHeight="1" x14ac:dyDescent="0.15">
      <c r="B99" s="177">
        <v>43</v>
      </c>
      <c r="C99" s="178"/>
      <c r="D99" s="179"/>
      <c r="E99" s="12"/>
      <c r="F99" s="202"/>
      <c r="G99" s="27"/>
      <c r="H99" s="31"/>
      <c r="I99" s="29"/>
      <c r="J99" s="145"/>
      <c r="K99" s="149"/>
      <c r="M99" s="75"/>
      <c r="N99" s="60"/>
      <c r="O99" s="60"/>
      <c r="S99" s="70"/>
      <c r="T99" s="77"/>
      <c r="U99" s="78"/>
    </row>
    <row r="100" spans="2:21" ht="27" customHeight="1" x14ac:dyDescent="0.15">
      <c r="B100" s="177"/>
      <c r="C100" s="178"/>
      <c r="D100" s="179"/>
      <c r="E100" s="12"/>
      <c r="F100" s="203"/>
      <c r="G100" s="27"/>
      <c r="H100" s="31"/>
      <c r="I100" s="29"/>
      <c r="J100" s="145"/>
      <c r="K100" s="148"/>
      <c r="S100" s="72"/>
      <c r="T100" s="77"/>
      <c r="U100" s="78"/>
    </row>
    <row r="101" spans="2:21" ht="27" customHeight="1" x14ac:dyDescent="0.15">
      <c r="B101" s="177">
        <v>44</v>
      </c>
      <c r="C101" s="178"/>
      <c r="D101" s="179"/>
      <c r="E101" s="12"/>
      <c r="F101" s="202"/>
      <c r="G101" s="27"/>
      <c r="H101" s="31"/>
      <c r="I101" s="29"/>
      <c r="J101" s="145"/>
      <c r="K101" s="149"/>
      <c r="S101" s="70"/>
      <c r="T101" s="77"/>
      <c r="U101" s="78"/>
    </row>
    <row r="102" spans="2:21" ht="27" customHeight="1" x14ac:dyDescent="0.15">
      <c r="B102" s="177"/>
      <c r="C102" s="178"/>
      <c r="D102" s="179"/>
      <c r="E102" s="12"/>
      <c r="F102" s="203"/>
      <c r="G102" s="27"/>
      <c r="H102" s="31"/>
      <c r="I102" s="29"/>
      <c r="J102" s="145"/>
      <c r="K102" s="148"/>
      <c r="S102" s="70"/>
      <c r="T102" s="77"/>
      <c r="U102" s="78"/>
    </row>
    <row r="103" spans="2:21" ht="27" customHeight="1" x14ac:dyDescent="0.15">
      <c r="B103" s="177">
        <v>45</v>
      </c>
      <c r="C103" s="178"/>
      <c r="D103" s="179"/>
      <c r="E103" s="12"/>
      <c r="F103" s="202"/>
      <c r="G103" s="27"/>
      <c r="H103" s="31"/>
      <c r="I103" s="29"/>
      <c r="J103" s="145"/>
      <c r="K103" s="149"/>
      <c r="S103" s="72"/>
      <c r="T103" s="77"/>
      <c r="U103" s="78"/>
    </row>
    <row r="104" spans="2:21" ht="27" customHeight="1" x14ac:dyDescent="0.15">
      <c r="B104" s="177"/>
      <c r="C104" s="178"/>
      <c r="D104" s="179"/>
      <c r="E104" s="12"/>
      <c r="F104" s="203"/>
      <c r="G104" s="27"/>
      <c r="H104" s="31"/>
      <c r="I104" s="29"/>
      <c r="J104" s="145"/>
      <c r="K104" s="148"/>
      <c r="S104" s="72"/>
      <c r="T104" s="77"/>
      <c r="U104" s="78"/>
    </row>
    <row r="105" spans="2:21" ht="27" customHeight="1" x14ac:dyDescent="0.15">
      <c r="B105" s="177">
        <v>46</v>
      </c>
      <c r="C105" s="178"/>
      <c r="D105" s="179"/>
      <c r="E105" s="12"/>
      <c r="F105" s="202"/>
      <c r="G105" s="27"/>
      <c r="H105" s="31"/>
      <c r="I105" s="29"/>
      <c r="J105" s="145"/>
      <c r="K105" s="149"/>
      <c r="S105" s="70"/>
      <c r="T105" s="77"/>
      <c r="U105" s="78"/>
    </row>
    <row r="106" spans="2:21" ht="27" customHeight="1" x14ac:dyDescent="0.15">
      <c r="B106" s="177"/>
      <c r="C106" s="178"/>
      <c r="D106" s="179"/>
      <c r="E106" s="12"/>
      <c r="F106" s="203"/>
      <c r="G106" s="27"/>
      <c r="H106" s="31"/>
      <c r="I106" s="29"/>
      <c r="J106" s="145"/>
      <c r="K106" s="148"/>
      <c r="S106" s="72"/>
      <c r="T106" s="77"/>
      <c r="U106" s="78"/>
    </row>
    <row r="107" spans="2:21" ht="27" customHeight="1" x14ac:dyDescent="0.15">
      <c r="B107" s="177">
        <v>47</v>
      </c>
      <c r="C107" s="178"/>
      <c r="D107" s="179"/>
      <c r="E107" s="12"/>
      <c r="F107" s="202"/>
      <c r="G107" s="27"/>
      <c r="H107" s="31"/>
      <c r="I107" s="29"/>
      <c r="J107" s="145"/>
      <c r="K107" s="149"/>
    </row>
    <row r="108" spans="2:21" ht="27" customHeight="1" x14ac:dyDescent="0.15">
      <c r="B108" s="177"/>
      <c r="C108" s="178"/>
      <c r="D108" s="179"/>
      <c r="E108" s="12"/>
      <c r="F108" s="203"/>
      <c r="G108" s="27"/>
      <c r="H108" s="31"/>
      <c r="I108" s="29"/>
      <c r="J108" s="145"/>
      <c r="K108" s="148"/>
    </row>
    <row r="109" spans="2:21" ht="27" customHeight="1" x14ac:dyDescent="0.15">
      <c r="B109" s="177">
        <v>48</v>
      </c>
      <c r="C109" s="178"/>
      <c r="D109" s="179"/>
      <c r="E109" s="12"/>
      <c r="F109" s="202"/>
      <c r="G109" s="27"/>
      <c r="H109" s="31"/>
      <c r="I109" s="29"/>
      <c r="J109" s="145"/>
      <c r="K109" s="149"/>
    </row>
    <row r="110" spans="2:21" ht="27" customHeight="1" x14ac:dyDescent="0.15">
      <c r="B110" s="177"/>
      <c r="C110" s="178"/>
      <c r="D110" s="179"/>
      <c r="E110" s="12"/>
      <c r="F110" s="203"/>
      <c r="G110" s="27"/>
      <c r="H110" s="31"/>
      <c r="I110" s="29"/>
      <c r="J110" s="145"/>
      <c r="K110" s="148"/>
    </row>
    <row r="111" spans="2:21" ht="27" customHeight="1" x14ac:dyDescent="0.15">
      <c r="B111" s="177">
        <v>49</v>
      </c>
      <c r="C111" s="178"/>
      <c r="D111" s="179"/>
      <c r="E111" s="12"/>
      <c r="F111" s="202"/>
      <c r="G111" s="27"/>
      <c r="H111" s="31"/>
      <c r="I111" s="29"/>
      <c r="J111" s="145"/>
      <c r="K111" s="149"/>
    </row>
    <row r="112" spans="2:21" ht="27" customHeight="1" x14ac:dyDescent="0.15">
      <c r="B112" s="177"/>
      <c r="C112" s="178"/>
      <c r="D112" s="179"/>
      <c r="E112" s="12"/>
      <c r="F112" s="203"/>
      <c r="G112" s="27"/>
      <c r="H112" s="31"/>
      <c r="I112" s="29"/>
      <c r="J112" s="145"/>
      <c r="K112" s="148"/>
    </row>
    <row r="113" spans="2:11" ht="27" customHeight="1" x14ac:dyDescent="0.15">
      <c r="B113" s="177">
        <v>50</v>
      </c>
      <c r="C113" s="178"/>
      <c r="D113" s="179"/>
      <c r="E113" s="12"/>
      <c r="F113" s="204"/>
      <c r="G113" s="27"/>
      <c r="H113" s="31"/>
      <c r="I113" s="29"/>
      <c r="J113" s="145"/>
      <c r="K113" s="149"/>
    </row>
    <row r="114" spans="2:11" ht="27" customHeight="1" thickBot="1" x14ac:dyDescent="0.2">
      <c r="B114" s="180"/>
      <c r="C114" s="181"/>
      <c r="D114" s="182"/>
      <c r="E114" s="13"/>
      <c r="F114" s="205"/>
      <c r="G114" s="28"/>
      <c r="H114" s="32"/>
      <c r="I114" s="30"/>
      <c r="J114" s="145"/>
      <c r="K114" s="151"/>
    </row>
    <row r="115" spans="2:11" ht="20.25" customHeight="1" x14ac:dyDescent="0.15"/>
    <row r="116" spans="2:11" ht="20.25" customHeight="1" x14ac:dyDescent="0.15"/>
    <row r="117" spans="2:11" ht="20.25" customHeight="1" x14ac:dyDescent="0.15"/>
  </sheetData>
  <sheetProtection password="DDBB" sheet="1" objects="1" scenarios="1"/>
  <protectedRanges>
    <protectedRange password="DDBB" sqref="B4 F4 H4 G5 D4:D6 O5:R5 C15:G114 O8:R8 K15:K114" name="範囲1"/>
    <protectedRange password="DDBB" sqref="O11:R12" name="範囲1_1"/>
  </protectedRanges>
  <mergeCells count="231">
    <mergeCell ref="M1:R6"/>
    <mergeCell ref="M8:R13"/>
    <mergeCell ref="F17:F18"/>
    <mergeCell ref="F19:F20"/>
    <mergeCell ref="F21:F22"/>
    <mergeCell ref="F23:F24"/>
    <mergeCell ref="F25:F26"/>
    <mergeCell ref="F27:F28"/>
    <mergeCell ref="F113:F114"/>
    <mergeCell ref="F101:F102"/>
    <mergeCell ref="F103:F104"/>
    <mergeCell ref="F105:F106"/>
    <mergeCell ref="F107:F108"/>
    <mergeCell ref="F109:F110"/>
    <mergeCell ref="F111:F112"/>
    <mergeCell ref="F89:F90"/>
    <mergeCell ref="F91:F92"/>
    <mergeCell ref="F93:F94"/>
    <mergeCell ref="F95:F96"/>
    <mergeCell ref="F97:F98"/>
    <mergeCell ref="F99:F100"/>
    <mergeCell ref="F79:F80"/>
    <mergeCell ref="F81:F82"/>
    <mergeCell ref="F83:F84"/>
    <mergeCell ref="F35:F36"/>
    <mergeCell ref="F37:F38"/>
    <mergeCell ref="F39:F40"/>
    <mergeCell ref="F41:F42"/>
    <mergeCell ref="F43:F44"/>
    <mergeCell ref="F45:F46"/>
    <mergeCell ref="F47:F48"/>
    <mergeCell ref="F49:F50"/>
    <mergeCell ref="F51:F52"/>
    <mergeCell ref="F85:F86"/>
    <mergeCell ref="F87:F88"/>
    <mergeCell ref="F53:F54"/>
    <mergeCell ref="F55:F56"/>
    <mergeCell ref="F57:F58"/>
    <mergeCell ref="F59:F60"/>
    <mergeCell ref="F61:F62"/>
    <mergeCell ref="F63:F64"/>
    <mergeCell ref="F65:F66"/>
    <mergeCell ref="F67:F68"/>
    <mergeCell ref="F69:F70"/>
    <mergeCell ref="F71:F72"/>
    <mergeCell ref="F73:F74"/>
    <mergeCell ref="F75:F76"/>
    <mergeCell ref="F77:F78"/>
    <mergeCell ref="F29:F30"/>
    <mergeCell ref="F31:F32"/>
    <mergeCell ref="F33:F34"/>
    <mergeCell ref="G11:I11"/>
    <mergeCell ref="G12:I12"/>
    <mergeCell ref="G5:I5"/>
    <mergeCell ref="D6:I6"/>
    <mergeCell ref="B3:C3"/>
    <mergeCell ref="F15:F16"/>
    <mergeCell ref="F11:F12"/>
    <mergeCell ref="F13:F14"/>
    <mergeCell ref="B15:B16"/>
    <mergeCell ref="C15:C16"/>
    <mergeCell ref="B17:B18"/>
    <mergeCell ref="C17:C18"/>
    <mergeCell ref="D17:D18"/>
    <mergeCell ref="B19:B20"/>
    <mergeCell ref="C19:C20"/>
    <mergeCell ref="D19:D20"/>
    <mergeCell ref="D15:D16"/>
    <mergeCell ref="B8:C8"/>
    <mergeCell ref="B13:B14"/>
    <mergeCell ref="C13:C14"/>
    <mergeCell ref="D13:D14"/>
    <mergeCell ref="B1:F1"/>
    <mergeCell ref="D3:E3"/>
    <mergeCell ref="F3:G3"/>
    <mergeCell ref="H3:I3"/>
    <mergeCell ref="B5:B6"/>
    <mergeCell ref="D5:E5"/>
    <mergeCell ref="B4:C4"/>
    <mergeCell ref="D4:E4"/>
    <mergeCell ref="F4:G4"/>
    <mergeCell ref="H4:I4"/>
    <mergeCell ref="G1:I1"/>
    <mergeCell ref="B11:B12"/>
    <mergeCell ref="C11:C12"/>
    <mergeCell ref="D11:D12"/>
    <mergeCell ref="B25:B26"/>
    <mergeCell ref="C25:C26"/>
    <mergeCell ref="D25:D26"/>
    <mergeCell ref="B27:B28"/>
    <mergeCell ref="C27:C28"/>
    <mergeCell ref="D27:D28"/>
    <mergeCell ref="B21:B22"/>
    <mergeCell ref="C21:C22"/>
    <mergeCell ref="D21:D22"/>
    <mergeCell ref="B23:B24"/>
    <mergeCell ref="C23:C24"/>
    <mergeCell ref="D23:D24"/>
    <mergeCell ref="B29:B30"/>
    <mergeCell ref="C29:C30"/>
    <mergeCell ref="D29:D30"/>
    <mergeCell ref="B35:B36"/>
    <mergeCell ref="C35:C36"/>
    <mergeCell ref="D35:D36"/>
    <mergeCell ref="B31:B32"/>
    <mergeCell ref="C31:C32"/>
    <mergeCell ref="D31:D32"/>
    <mergeCell ref="B33:B34"/>
    <mergeCell ref="B41:B42"/>
    <mergeCell ref="C41:C42"/>
    <mergeCell ref="D41:D42"/>
    <mergeCell ref="B43:B44"/>
    <mergeCell ref="C43:C44"/>
    <mergeCell ref="D43:D44"/>
    <mergeCell ref="C33:C34"/>
    <mergeCell ref="D33:D34"/>
    <mergeCell ref="B37:B38"/>
    <mergeCell ref="C37:C38"/>
    <mergeCell ref="D37:D38"/>
    <mergeCell ref="B39:B40"/>
    <mergeCell ref="C39:C40"/>
    <mergeCell ref="D39:D40"/>
    <mergeCell ref="B49:B50"/>
    <mergeCell ref="C49:C50"/>
    <mergeCell ref="D49:D50"/>
    <mergeCell ref="B51:B52"/>
    <mergeCell ref="C51:C52"/>
    <mergeCell ref="D51:D52"/>
    <mergeCell ref="B45:B46"/>
    <mergeCell ref="C45:C46"/>
    <mergeCell ref="D45:D46"/>
    <mergeCell ref="B47:B48"/>
    <mergeCell ref="C47:C48"/>
    <mergeCell ref="D47:D48"/>
    <mergeCell ref="B55:B56"/>
    <mergeCell ref="C55:C56"/>
    <mergeCell ref="D55:D56"/>
    <mergeCell ref="B57:B58"/>
    <mergeCell ref="C57:C58"/>
    <mergeCell ref="D57:D58"/>
    <mergeCell ref="B53:B54"/>
    <mergeCell ref="C53:C54"/>
    <mergeCell ref="D53:D54"/>
    <mergeCell ref="B63:B64"/>
    <mergeCell ref="C63:C64"/>
    <mergeCell ref="D63:D64"/>
    <mergeCell ref="B65:B66"/>
    <mergeCell ref="C65:C66"/>
    <mergeCell ref="D65:D66"/>
    <mergeCell ref="B59:B60"/>
    <mergeCell ref="C59:C60"/>
    <mergeCell ref="D59:D60"/>
    <mergeCell ref="B61:B62"/>
    <mergeCell ref="C61:C62"/>
    <mergeCell ref="D61:D62"/>
    <mergeCell ref="B71:B72"/>
    <mergeCell ref="C71:C72"/>
    <mergeCell ref="D71:D72"/>
    <mergeCell ref="B73:B74"/>
    <mergeCell ref="C73:C74"/>
    <mergeCell ref="D73:D74"/>
    <mergeCell ref="B67:B68"/>
    <mergeCell ref="C67:C68"/>
    <mergeCell ref="D67:D68"/>
    <mergeCell ref="B69:B70"/>
    <mergeCell ref="C69:C70"/>
    <mergeCell ref="D69:D70"/>
    <mergeCell ref="B79:B80"/>
    <mergeCell ref="C79:C80"/>
    <mergeCell ref="D79:D80"/>
    <mergeCell ref="B81:B82"/>
    <mergeCell ref="C81:C82"/>
    <mergeCell ref="D81:D82"/>
    <mergeCell ref="B75:B76"/>
    <mergeCell ref="C75:C76"/>
    <mergeCell ref="D75:D76"/>
    <mergeCell ref="B77:B78"/>
    <mergeCell ref="C77:C78"/>
    <mergeCell ref="D77:D78"/>
    <mergeCell ref="D87:D88"/>
    <mergeCell ref="B89:B90"/>
    <mergeCell ref="C89:C90"/>
    <mergeCell ref="D89:D90"/>
    <mergeCell ref="B83:B84"/>
    <mergeCell ref="C83:C84"/>
    <mergeCell ref="D83:D84"/>
    <mergeCell ref="B85:B86"/>
    <mergeCell ref="C85:C86"/>
    <mergeCell ref="D85:D86"/>
    <mergeCell ref="B113:B114"/>
    <mergeCell ref="C113:C114"/>
    <mergeCell ref="D113:D114"/>
    <mergeCell ref="B109:B110"/>
    <mergeCell ref="C109:C110"/>
    <mergeCell ref="D109:D110"/>
    <mergeCell ref="B111:B112"/>
    <mergeCell ref="C111:C112"/>
    <mergeCell ref="D111:D112"/>
    <mergeCell ref="B107:B108"/>
    <mergeCell ref="C107:C108"/>
    <mergeCell ref="D107:D108"/>
    <mergeCell ref="B101:B102"/>
    <mergeCell ref="C101:C102"/>
    <mergeCell ref="D101:D102"/>
    <mergeCell ref="B103:B104"/>
    <mergeCell ref="C103:C104"/>
    <mergeCell ref="D103:D104"/>
    <mergeCell ref="P24:Q24"/>
    <mergeCell ref="N24:O24"/>
    <mergeCell ref="N15:O15"/>
    <mergeCell ref="N21:O21"/>
    <mergeCell ref="B105:B106"/>
    <mergeCell ref="C105:C106"/>
    <mergeCell ref="D105:D106"/>
    <mergeCell ref="D97:D98"/>
    <mergeCell ref="B99:B100"/>
    <mergeCell ref="C99:C100"/>
    <mergeCell ref="D99:D100"/>
    <mergeCell ref="B95:B96"/>
    <mergeCell ref="C95:C96"/>
    <mergeCell ref="D95:D96"/>
    <mergeCell ref="B91:B92"/>
    <mergeCell ref="C91:C92"/>
    <mergeCell ref="D91:D92"/>
    <mergeCell ref="B93:B94"/>
    <mergeCell ref="C93:C94"/>
    <mergeCell ref="D93:D94"/>
    <mergeCell ref="B97:B98"/>
    <mergeCell ref="C97:C98"/>
    <mergeCell ref="B87:B88"/>
    <mergeCell ref="C87:C88"/>
  </mergeCells>
  <phoneticPr fontId="1"/>
  <conditionalFormatting sqref="G12:J12">
    <cfRule type="containsText" dxfId="92" priority="100" operator="containsText" text="未">
      <formula>NOT(ISERROR(SEARCH("未",G12)))</formula>
    </cfRule>
    <cfRule type="containsText" dxfId="91" priority="101" operator="containsText" text="未">
      <formula>NOT(ISERROR(SEARCH("未",G12)))</formula>
    </cfRule>
    <cfRule type="containsText" dxfId="90" priority="102" operator="containsText" text="未">
      <formula>NOT(ISERROR(SEARCH("未",G12)))</formula>
    </cfRule>
  </conditionalFormatting>
  <conditionalFormatting sqref="G12:J12">
    <cfRule type="containsText" dxfId="89" priority="98" operator="containsText" text="未">
      <formula>NOT(ISERROR(SEARCH("未",G12)))</formula>
    </cfRule>
    <cfRule type="containsText" dxfId="88" priority="99" operator="containsText" text="未">
      <formula>NOT(ISERROR(SEARCH("未",G12)))</formula>
    </cfRule>
  </conditionalFormatting>
  <conditionalFormatting sqref="G12:J12">
    <cfRule type="containsText" dxfId="87" priority="96" operator="containsText" text="未入力">
      <formula>NOT(ISERROR(SEARCH("未入力",G12)))</formula>
    </cfRule>
    <cfRule type="containsText" dxfId="86" priority="97" operator="containsText" text="未入力">
      <formula>NOT(ISERROR(SEARCH("未入力",G12)))</formula>
    </cfRule>
  </conditionalFormatting>
  <conditionalFormatting sqref="C15:C16 C33:C36 C53:C56 C59:C60 C73:C76 C93:C114">
    <cfRule type="containsText" dxfId="85" priority="93" stopIfTrue="1" operator="containsText" text="女">
      <formula>NOT(ISERROR(SEARCH("女",C15)))</formula>
    </cfRule>
    <cfRule type="containsText" dxfId="84" priority="94" stopIfTrue="1" operator="containsText" text="男">
      <formula>NOT(ISERROR(SEARCH("男",C15)))</formula>
    </cfRule>
  </conditionalFormatting>
  <conditionalFormatting sqref="C17:C18">
    <cfRule type="containsText" dxfId="83" priority="61" stopIfTrue="1" operator="containsText" text="女">
      <formula>NOT(ISERROR(SEARCH("女",C17)))</formula>
    </cfRule>
    <cfRule type="containsText" dxfId="82" priority="62" stopIfTrue="1" operator="containsText" text="男">
      <formula>NOT(ISERROR(SEARCH("男",C17)))</formula>
    </cfRule>
  </conditionalFormatting>
  <conditionalFormatting sqref="C19:C20">
    <cfRule type="containsText" dxfId="81" priority="59" stopIfTrue="1" operator="containsText" text="女">
      <formula>NOT(ISERROR(SEARCH("女",C19)))</formula>
    </cfRule>
    <cfRule type="containsText" dxfId="80" priority="60" stopIfTrue="1" operator="containsText" text="男">
      <formula>NOT(ISERROR(SEARCH("男",C19)))</formula>
    </cfRule>
  </conditionalFormatting>
  <conditionalFormatting sqref="C21:C22">
    <cfRule type="containsText" dxfId="79" priority="57" stopIfTrue="1" operator="containsText" text="女">
      <formula>NOT(ISERROR(SEARCH("女",C21)))</formula>
    </cfRule>
    <cfRule type="containsText" dxfId="78" priority="58" stopIfTrue="1" operator="containsText" text="男">
      <formula>NOT(ISERROR(SEARCH("男",C21)))</formula>
    </cfRule>
  </conditionalFormatting>
  <conditionalFormatting sqref="C23:C24">
    <cfRule type="containsText" dxfId="77" priority="55" stopIfTrue="1" operator="containsText" text="女">
      <formula>NOT(ISERROR(SEARCH("女",C23)))</formula>
    </cfRule>
    <cfRule type="containsText" dxfId="76" priority="56" stopIfTrue="1" operator="containsText" text="男">
      <formula>NOT(ISERROR(SEARCH("男",C23)))</formula>
    </cfRule>
  </conditionalFormatting>
  <conditionalFormatting sqref="C25:C26">
    <cfRule type="containsText" dxfId="75" priority="53" stopIfTrue="1" operator="containsText" text="女">
      <formula>NOT(ISERROR(SEARCH("女",C25)))</formula>
    </cfRule>
    <cfRule type="containsText" dxfId="74" priority="54" stopIfTrue="1" operator="containsText" text="男">
      <formula>NOT(ISERROR(SEARCH("男",C25)))</formula>
    </cfRule>
  </conditionalFormatting>
  <conditionalFormatting sqref="C27:C28">
    <cfRule type="containsText" dxfId="73" priority="51" stopIfTrue="1" operator="containsText" text="女">
      <formula>NOT(ISERROR(SEARCH("女",C27)))</formula>
    </cfRule>
    <cfRule type="containsText" dxfId="72" priority="52" stopIfTrue="1" operator="containsText" text="男">
      <formula>NOT(ISERROR(SEARCH("男",C27)))</formula>
    </cfRule>
  </conditionalFormatting>
  <conditionalFormatting sqref="C29:C30">
    <cfRule type="containsText" dxfId="71" priority="49" stopIfTrue="1" operator="containsText" text="女">
      <formula>NOT(ISERROR(SEARCH("女",C29)))</formula>
    </cfRule>
    <cfRule type="containsText" dxfId="70" priority="50" stopIfTrue="1" operator="containsText" text="男">
      <formula>NOT(ISERROR(SEARCH("男",C29)))</formula>
    </cfRule>
  </conditionalFormatting>
  <conditionalFormatting sqref="C31:C32">
    <cfRule type="containsText" dxfId="69" priority="47" stopIfTrue="1" operator="containsText" text="女">
      <formula>NOT(ISERROR(SEARCH("女",C31)))</formula>
    </cfRule>
    <cfRule type="containsText" dxfId="68" priority="48" stopIfTrue="1" operator="containsText" text="男">
      <formula>NOT(ISERROR(SEARCH("男",C31)))</formula>
    </cfRule>
  </conditionalFormatting>
  <conditionalFormatting sqref="C37:C38">
    <cfRule type="containsText" dxfId="67" priority="45" stopIfTrue="1" operator="containsText" text="女">
      <formula>NOT(ISERROR(SEARCH("女",C37)))</formula>
    </cfRule>
    <cfRule type="containsText" dxfId="66" priority="46" stopIfTrue="1" operator="containsText" text="男">
      <formula>NOT(ISERROR(SEARCH("男",C37)))</formula>
    </cfRule>
  </conditionalFormatting>
  <conditionalFormatting sqref="C39:C40">
    <cfRule type="containsText" dxfId="65" priority="43" stopIfTrue="1" operator="containsText" text="女">
      <formula>NOT(ISERROR(SEARCH("女",C39)))</formula>
    </cfRule>
    <cfRule type="containsText" dxfId="64" priority="44" stopIfTrue="1" operator="containsText" text="男">
      <formula>NOT(ISERROR(SEARCH("男",C39)))</formula>
    </cfRule>
  </conditionalFormatting>
  <conditionalFormatting sqref="C41:C42">
    <cfRule type="containsText" dxfId="63" priority="41" stopIfTrue="1" operator="containsText" text="女">
      <formula>NOT(ISERROR(SEARCH("女",C41)))</formula>
    </cfRule>
    <cfRule type="containsText" dxfId="62" priority="42" stopIfTrue="1" operator="containsText" text="男">
      <formula>NOT(ISERROR(SEARCH("男",C41)))</formula>
    </cfRule>
  </conditionalFormatting>
  <conditionalFormatting sqref="C43:C44">
    <cfRule type="containsText" dxfId="61" priority="39" stopIfTrue="1" operator="containsText" text="女">
      <formula>NOT(ISERROR(SEARCH("女",C43)))</formula>
    </cfRule>
    <cfRule type="containsText" dxfId="60" priority="40" stopIfTrue="1" operator="containsText" text="男">
      <formula>NOT(ISERROR(SEARCH("男",C43)))</formula>
    </cfRule>
  </conditionalFormatting>
  <conditionalFormatting sqref="C45:C46">
    <cfRule type="containsText" dxfId="59" priority="37" stopIfTrue="1" operator="containsText" text="女">
      <formula>NOT(ISERROR(SEARCH("女",C45)))</formula>
    </cfRule>
    <cfRule type="containsText" dxfId="58" priority="38" stopIfTrue="1" operator="containsText" text="男">
      <formula>NOT(ISERROR(SEARCH("男",C45)))</formula>
    </cfRule>
  </conditionalFormatting>
  <conditionalFormatting sqref="C47:C48">
    <cfRule type="containsText" dxfId="57" priority="35" stopIfTrue="1" operator="containsText" text="女">
      <formula>NOT(ISERROR(SEARCH("女",C47)))</formula>
    </cfRule>
    <cfRule type="containsText" dxfId="56" priority="36" stopIfTrue="1" operator="containsText" text="男">
      <formula>NOT(ISERROR(SEARCH("男",C47)))</formula>
    </cfRule>
  </conditionalFormatting>
  <conditionalFormatting sqref="C49:C50">
    <cfRule type="containsText" dxfId="55" priority="33" stopIfTrue="1" operator="containsText" text="女">
      <formula>NOT(ISERROR(SEARCH("女",C49)))</formula>
    </cfRule>
    <cfRule type="containsText" dxfId="54" priority="34" stopIfTrue="1" operator="containsText" text="男">
      <formula>NOT(ISERROR(SEARCH("男",C49)))</formula>
    </cfRule>
  </conditionalFormatting>
  <conditionalFormatting sqref="C51:C52">
    <cfRule type="containsText" dxfId="53" priority="31" stopIfTrue="1" operator="containsText" text="女">
      <formula>NOT(ISERROR(SEARCH("女",C51)))</formula>
    </cfRule>
    <cfRule type="containsText" dxfId="52" priority="32" stopIfTrue="1" operator="containsText" text="男">
      <formula>NOT(ISERROR(SEARCH("男",C51)))</formula>
    </cfRule>
  </conditionalFormatting>
  <conditionalFormatting sqref="C57:C58">
    <cfRule type="containsText" dxfId="51" priority="29" stopIfTrue="1" operator="containsText" text="女">
      <formula>NOT(ISERROR(SEARCH("女",C57)))</formula>
    </cfRule>
    <cfRule type="containsText" dxfId="50" priority="30" stopIfTrue="1" operator="containsText" text="男">
      <formula>NOT(ISERROR(SEARCH("男",C57)))</formula>
    </cfRule>
  </conditionalFormatting>
  <conditionalFormatting sqref="C61:C62">
    <cfRule type="containsText" dxfId="49" priority="27" stopIfTrue="1" operator="containsText" text="女">
      <formula>NOT(ISERROR(SEARCH("女",C61)))</formula>
    </cfRule>
    <cfRule type="containsText" dxfId="48" priority="28" stopIfTrue="1" operator="containsText" text="男">
      <formula>NOT(ISERROR(SEARCH("男",C61)))</formula>
    </cfRule>
  </conditionalFormatting>
  <conditionalFormatting sqref="C63:C64">
    <cfRule type="containsText" dxfId="47" priority="25" stopIfTrue="1" operator="containsText" text="女">
      <formula>NOT(ISERROR(SEARCH("女",C63)))</formula>
    </cfRule>
    <cfRule type="containsText" dxfId="46" priority="26" stopIfTrue="1" operator="containsText" text="男">
      <formula>NOT(ISERROR(SEARCH("男",C63)))</formula>
    </cfRule>
  </conditionalFormatting>
  <conditionalFormatting sqref="C65:C66">
    <cfRule type="containsText" dxfId="45" priority="23" stopIfTrue="1" operator="containsText" text="女">
      <formula>NOT(ISERROR(SEARCH("女",C65)))</formula>
    </cfRule>
    <cfRule type="containsText" dxfId="44" priority="24" stopIfTrue="1" operator="containsText" text="男">
      <formula>NOT(ISERROR(SEARCH("男",C65)))</formula>
    </cfRule>
  </conditionalFormatting>
  <conditionalFormatting sqref="C67:C68">
    <cfRule type="containsText" dxfId="43" priority="21" stopIfTrue="1" operator="containsText" text="女">
      <formula>NOT(ISERROR(SEARCH("女",C67)))</formula>
    </cfRule>
    <cfRule type="containsText" dxfId="42" priority="22" stopIfTrue="1" operator="containsText" text="男">
      <formula>NOT(ISERROR(SEARCH("男",C67)))</formula>
    </cfRule>
  </conditionalFormatting>
  <conditionalFormatting sqref="C69:C70">
    <cfRule type="containsText" dxfId="41" priority="19" stopIfTrue="1" operator="containsText" text="女">
      <formula>NOT(ISERROR(SEARCH("女",C69)))</formula>
    </cfRule>
    <cfRule type="containsText" dxfId="40" priority="20" stopIfTrue="1" operator="containsText" text="男">
      <formula>NOT(ISERROR(SEARCH("男",C69)))</formula>
    </cfRule>
  </conditionalFormatting>
  <conditionalFormatting sqref="C71:C72">
    <cfRule type="containsText" dxfId="39" priority="17" stopIfTrue="1" operator="containsText" text="女">
      <formula>NOT(ISERROR(SEARCH("女",C71)))</formula>
    </cfRule>
    <cfRule type="containsText" dxfId="38" priority="18" stopIfTrue="1" operator="containsText" text="男">
      <formula>NOT(ISERROR(SEARCH("男",C71)))</formula>
    </cfRule>
  </conditionalFormatting>
  <conditionalFormatting sqref="C77:C78">
    <cfRule type="containsText" dxfId="37" priority="15" stopIfTrue="1" operator="containsText" text="女">
      <formula>NOT(ISERROR(SEARCH("女",C77)))</formula>
    </cfRule>
    <cfRule type="containsText" dxfId="36" priority="16" stopIfTrue="1" operator="containsText" text="男">
      <formula>NOT(ISERROR(SEARCH("男",C77)))</formula>
    </cfRule>
  </conditionalFormatting>
  <conditionalFormatting sqref="C79:C80">
    <cfRule type="containsText" dxfId="35" priority="13" stopIfTrue="1" operator="containsText" text="女">
      <formula>NOT(ISERROR(SEARCH("女",C79)))</formula>
    </cfRule>
    <cfRule type="containsText" dxfId="34" priority="14" stopIfTrue="1" operator="containsText" text="男">
      <formula>NOT(ISERROR(SEARCH("男",C79)))</formula>
    </cfRule>
  </conditionalFormatting>
  <conditionalFormatting sqref="C81:C82">
    <cfRule type="containsText" dxfId="33" priority="11" stopIfTrue="1" operator="containsText" text="女">
      <formula>NOT(ISERROR(SEARCH("女",C81)))</formula>
    </cfRule>
    <cfRule type="containsText" dxfId="32" priority="12" stopIfTrue="1" operator="containsText" text="男">
      <formula>NOT(ISERROR(SEARCH("男",C81)))</formula>
    </cfRule>
  </conditionalFormatting>
  <conditionalFormatting sqref="C83:C84">
    <cfRule type="containsText" dxfId="31" priority="9" stopIfTrue="1" operator="containsText" text="女">
      <formula>NOT(ISERROR(SEARCH("女",C83)))</formula>
    </cfRule>
    <cfRule type="containsText" dxfId="30" priority="10" stopIfTrue="1" operator="containsText" text="男">
      <formula>NOT(ISERROR(SEARCH("男",C83)))</formula>
    </cfRule>
  </conditionalFormatting>
  <conditionalFormatting sqref="C85:C86">
    <cfRule type="containsText" dxfId="29" priority="7" stopIfTrue="1" operator="containsText" text="女">
      <formula>NOT(ISERROR(SEARCH("女",C85)))</formula>
    </cfRule>
    <cfRule type="containsText" dxfId="28" priority="8" stopIfTrue="1" operator="containsText" text="男">
      <formula>NOT(ISERROR(SEARCH("男",C85)))</formula>
    </cfRule>
  </conditionalFormatting>
  <conditionalFormatting sqref="C87:C88">
    <cfRule type="containsText" dxfId="27" priority="5" stopIfTrue="1" operator="containsText" text="女">
      <formula>NOT(ISERROR(SEARCH("女",C87)))</formula>
    </cfRule>
    <cfRule type="containsText" dxfId="26" priority="6" stopIfTrue="1" operator="containsText" text="男">
      <formula>NOT(ISERROR(SEARCH("男",C87)))</formula>
    </cfRule>
  </conditionalFormatting>
  <conditionalFormatting sqref="C89:C90">
    <cfRule type="containsText" dxfId="25" priority="3" stopIfTrue="1" operator="containsText" text="女">
      <formula>NOT(ISERROR(SEARCH("女",C89)))</formula>
    </cfRule>
    <cfRule type="containsText" dxfId="24" priority="4" stopIfTrue="1" operator="containsText" text="男">
      <formula>NOT(ISERROR(SEARCH("男",C89)))</formula>
    </cfRule>
  </conditionalFormatting>
  <conditionalFormatting sqref="C91:C92">
    <cfRule type="containsText" dxfId="23" priority="1" stopIfTrue="1" operator="containsText" text="女">
      <formula>NOT(ISERROR(SEARCH("女",C91)))</formula>
    </cfRule>
    <cfRule type="containsText" dxfId="22" priority="2" stopIfTrue="1" operator="containsText" text="男">
      <formula>NOT(ISERROR(SEARCH("男",C91)))</formula>
    </cfRule>
  </conditionalFormatting>
  <dataValidations count="10">
    <dataValidation type="whole" imeMode="halfAlpha" allowBlank="1" showInputMessage="1" showErrorMessage="1" sqref="D15:D114">
      <formula1>1</formula1>
      <formula2>9999</formula2>
    </dataValidation>
    <dataValidation imeMode="halfKatakana" allowBlank="1" showInputMessage="1" showErrorMessage="1" sqref="E72 E78 E80 E82 E84 E86 E88 E90 E76 E94 E32 E38 E40 E42 E44 E46 E48 E50 E36 E54 E52 E114 E18 E20 E22 E24 E26 E28 E30 E16 H4:J4 E58 E60 E62 E64 E66 E68 E70 E56 E74 E34 E98 E100 E102 E104 E106 E108 E110 E112 E96 E92"/>
    <dataValidation type="whole" allowBlank="1" showInputMessage="1" showErrorMessage="1" sqref="G90 G72 G78 G80 G82 G84 G86 G88 G76 G94 G50 G32 G38 G40 G42 G44 G46 G48 G36 G54 G14 G30 G70 G114 G18 G20 G22 G24 G26 G28 G16 G52 G60 G58 G62 G64 G66 G68 G56 G74 G34 G112 G98 G100 G102 G104 G106 G108 G110 G96 G92">
      <formula1>100</formula1>
      <formula2>999999</formula2>
    </dataValidation>
    <dataValidation type="whole" allowBlank="1" showInputMessage="1" showErrorMessage="1" sqref="D13:D14">
      <formula1>1</formula1>
      <formula2>9999</formula2>
    </dataValidation>
    <dataValidation type="whole" allowBlank="1" showInputMessage="1" showErrorMessage="1" sqref="F13">
      <formula1>1</formula1>
      <formula2>99</formula2>
    </dataValidation>
    <dataValidation type="list" allowBlank="1" showInputMessage="1" showErrorMessage="1" sqref="B4:C4">
      <formula1>$V$12:$V$16</formula1>
    </dataValidation>
    <dataValidation type="list" allowBlank="1" showInputMessage="1" showErrorMessage="1" sqref="F15:F114">
      <formula1>$T$12:$T$19</formula1>
    </dataValidation>
    <dataValidation type="list" allowBlank="1" showInputMessage="1" showErrorMessage="1" sqref="G89 G17 G19 G21 G23 G25 G27 G31 G33 G29 G35 G37 G39 G41 G43 G45 G47 G51 G53 G49 G57 G55 G59 G61 G63 G65 G67 G71 G73 G69 G75 G77 G79 G81 G83 G85 G87 G91 G93 G95 G97 G99 G101 G103 G105 G107 G109 G111 G15 G113">
      <formula1>INDIRECT($C15)</formula1>
    </dataValidation>
    <dataValidation type="list" allowBlank="1" showInputMessage="1" showErrorMessage="1" sqref="C15:C114">
      <formula1>$W$12:$AB$12</formula1>
    </dataValidation>
    <dataValidation type="list" allowBlank="1" showInputMessage="1" showErrorMessage="1" sqref="K55 K15 K17 K19 K21 K23 K25 K27 K29 K31 K57 K59 K61 K63 K65 K67 K69 K71 K73 K33 K35 K37 K39 K41 K43 K45 K47 K49 K51 K53 K75 K77 K79 K81 K83 K85 K87 K89 K91 K93 K95 K97 K99 K101 K103 K105 K107 K109 K111 K113">
      <formula1>$V$22:$V$23</formula1>
    </dataValidation>
  </dataValidations>
  <pageMargins left="0.28000000000000003" right="0.32" top="0.37" bottom="0.25" header="0.3" footer="0.2"/>
  <pageSetup paperSize="9" orientation="portrait" r:id="rId1"/>
  <ignoredErrors>
    <ignoredError sqref="A16" formulaRange="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0070C0"/>
  </sheetPr>
  <dimension ref="A1:Y68"/>
  <sheetViews>
    <sheetView zoomScale="70" zoomScaleNormal="70" zoomScaleSheetLayoutView="80" workbookViewId="0">
      <selection activeCell="O28" sqref="O28"/>
    </sheetView>
  </sheetViews>
  <sheetFormatPr defaultColWidth="9" defaultRowHeight="13.5" x14ac:dyDescent="0.15"/>
  <cols>
    <col min="1" max="1" width="2.125" style="35" customWidth="1"/>
    <col min="2" max="2" width="12.25" style="35" customWidth="1"/>
    <col min="3" max="3" width="16.625" style="35" customWidth="1"/>
    <col min="4" max="4" width="7" style="39" customWidth="1"/>
    <col min="5" max="5" width="16.875" style="35" customWidth="1"/>
    <col min="6" max="6" width="7" style="39" customWidth="1"/>
    <col min="7" max="7" width="16.875" style="35" customWidth="1"/>
    <col min="8" max="8" width="7" style="39" customWidth="1"/>
    <col min="9" max="9" width="16.875" style="35" customWidth="1"/>
    <col min="10" max="10" width="1.75" style="35" customWidth="1"/>
    <col min="11" max="11" width="10.625" style="38" customWidth="1"/>
    <col min="12" max="16" width="11.5" style="38" customWidth="1"/>
    <col min="17" max="17" width="11.5" style="62" hidden="1" customWidth="1"/>
    <col min="18" max="20" width="11.5" style="38" hidden="1" customWidth="1"/>
    <col min="21" max="23" width="9" style="35" hidden="1" customWidth="1"/>
    <col min="24" max="25" width="9" style="35" customWidth="1"/>
    <col min="26" max="16384" width="9" style="35"/>
  </cols>
  <sheetData>
    <row r="1" spans="1:25" ht="25.5" customHeight="1" thickBot="1" x14ac:dyDescent="0.2">
      <c r="B1" s="243" t="s">
        <v>148</v>
      </c>
      <c r="C1" s="243"/>
      <c r="D1" s="243"/>
      <c r="E1" s="243"/>
      <c r="F1" s="243"/>
      <c r="G1" s="39" t="s">
        <v>12</v>
      </c>
      <c r="H1" s="244" t="s">
        <v>13</v>
      </c>
      <c r="I1" s="245"/>
    </row>
    <row r="2" spans="1:25" ht="8.25" customHeight="1" thickTop="1" thickBot="1" x14ac:dyDescent="0.2">
      <c r="B2" s="39"/>
      <c r="C2" s="39"/>
      <c r="G2" s="39"/>
      <c r="I2" s="39"/>
    </row>
    <row r="3" spans="1:25" ht="25.5" customHeight="1" x14ac:dyDescent="0.15">
      <c r="C3" s="45" t="s">
        <v>43</v>
      </c>
      <c r="K3" s="246" t="s">
        <v>133</v>
      </c>
      <c r="L3" s="247"/>
      <c r="M3" s="247"/>
      <c r="N3" s="247"/>
      <c r="O3" s="247"/>
      <c r="P3" s="248"/>
      <c r="Q3" s="134"/>
      <c r="R3" s="81"/>
      <c r="S3" s="81"/>
      <c r="T3" s="81"/>
    </row>
    <row r="4" spans="1:25" ht="6" customHeight="1" thickBot="1" x14ac:dyDescent="0.2">
      <c r="K4" s="249"/>
      <c r="L4" s="250"/>
      <c r="M4" s="250"/>
      <c r="N4" s="250"/>
      <c r="O4" s="250"/>
      <c r="P4" s="251"/>
      <c r="Q4" s="134"/>
      <c r="R4" s="81"/>
      <c r="S4" s="81"/>
      <c r="T4" s="81"/>
    </row>
    <row r="5" spans="1:25" ht="27" customHeight="1" x14ac:dyDescent="0.15">
      <c r="C5" s="82" t="s">
        <v>15</v>
      </c>
      <c r="D5" s="83"/>
      <c r="E5" s="50" t="s">
        <v>23</v>
      </c>
      <c r="G5" s="50" t="s">
        <v>24</v>
      </c>
      <c r="I5" s="50" t="s">
        <v>16</v>
      </c>
      <c r="K5" s="249"/>
      <c r="L5" s="250"/>
      <c r="M5" s="250"/>
      <c r="N5" s="250"/>
      <c r="O5" s="250"/>
      <c r="P5" s="251"/>
      <c r="Q5" s="134"/>
      <c r="R5" s="134"/>
      <c r="S5" s="134"/>
      <c r="T5" s="134"/>
      <c r="U5" s="62"/>
      <c r="V5" s="62"/>
    </row>
    <row r="6" spans="1:25" ht="27" customHeight="1" thickBot="1" x14ac:dyDescent="0.2">
      <c r="C6" s="84">
        <f>COUNTA(E10,E15,E20,E25,E30,E35,E40,E45,E50,E55,E60,E65)</f>
        <v>0</v>
      </c>
      <c r="D6" s="85"/>
      <c r="E6" s="86">
        <f>SUM(K13+K18+K23+K28+K33+K38+K43+K48+K53+K58+K63+K68)</f>
        <v>0</v>
      </c>
      <c r="G6" s="26">
        <v>2000</v>
      </c>
      <c r="I6" s="87">
        <f>C6*G6</f>
        <v>0</v>
      </c>
      <c r="K6" s="249"/>
      <c r="L6" s="250"/>
      <c r="M6" s="250"/>
      <c r="N6" s="250"/>
      <c r="O6" s="250"/>
      <c r="P6" s="251"/>
      <c r="Q6" s="134"/>
      <c r="R6" s="134"/>
      <c r="S6" s="134"/>
      <c r="T6" s="134"/>
      <c r="U6" s="62"/>
      <c r="V6" s="62"/>
    </row>
    <row r="7" spans="1:25" ht="6" customHeight="1" thickBot="1" x14ac:dyDescent="0.2">
      <c r="K7" s="249"/>
      <c r="L7" s="250"/>
      <c r="M7" s="250"/>
      <c r="N7" s="250"/>
      <c r="O7" s="250"/>
      <c r="P7" s="251"/>
      <c r="Q7" s="135"/>
      <c r="R7" s="135"/>
      <c r="S7" s="135"/>
      <c r="T7" s="135"/>
      <c r="U7" s="62"/>
      <c r="V7" s="62"/>
    </row>
    <row r="8" spans="1:25" ht="36" customHeight="1" thickBot="1" x14ac:dyDescent="0.2">
      <c r="D8" s="88" t="s">
        <v>25</v>
      </c>
      <c r="E8" s="89" t="s">
        <v>14</v>
      </c>
      <c r="F8" s="90" t="s">
        <v>25</v>
      </c>
      <c r="G8" s="89" t="s">
        <v>14</v>
      </c>
      <c r="H8" s="90" t="s">
        <v>25</v>
      </c>
      <c r="I8" s="91" t="s">
        <v>14</v>
      </c>
      <c r="K8" s="249"/>
      <c r="L8" s="250"/>
      <c r="M8" s="250"/>
      <c r="N8" s="250"/>
      <c r="O8" s="250"/>
      <c r="P8" s="251"/>
      <c r="Q8" s="135"/>
      <c r="R8" s="135"/>
      <c r="S8" s="135"/>
      <c r="T8" s="135"/>
      <c r="U8" s="62"/>
      <c r="V8" s="62"/>
    </row>
    <row r="9" spans="1:25" ht="6" customHeight="1" thickBot="1" x14ac:dyDescent="0.2">
      <c r="A9" s="74"/>
      <c r="B9" s="92"/>
      <c r="C9" s="92"/>
      <c r="D9" s="93"/>
      <c r="E9" s="74"/>
      <c r="F9" s="93"/>
      <c r="G9" s="74"/>
      <c r="H9" s="93"/>
      <c r="I9" s="74"/>
      <c r="J9" s="74"/>
      <c r="K9" s="249"/>
      <c r="L9" s="250"/>
      <c r="M9" s="250"/>
      <c r="N9" s="250"/>
      <c r="O9" s="250"/>
      <c r="P9" s="251"/>
      <c r="R9" s="62"/>
      <c r="S9" s="62"/>
      <c r="T9" s="62"/>
      <c r="U9" s="62"/>
      <c r="V9" s="62"/>
    </row>
    <row r="10" spans="1:25" ht="27" customHeight="1" x14ac:dyDescent="0.15">
      <c r="B10" s="162" t="s">
        <v>27</v>
      </c>
      <c r="C10" s="94" t="s">
        <v>28</v>
      </c>
      <c r="D10" s="3"/>
      <c r="E10" s="4"/>
      <c r="F10" s="5"/>
      <c r="G10" s="4"/>
      <c r="H10" s="5"/>
      <c r="I10" s="6"/>
      <c r="K10" s="249"/>
      <c r="L10" s="250"/>
      <c r="M10" s="250"/>
      <c r="N10" s="250"/>
      <c r="O10" s="250"/>
      <c r="P10" s="251"/>
      <c r="Q10" s="62" t="s">
        <v>115</v>
      </c>
      <c r="R10" s="48">
        <v>1</v>
      </c>
      <c r="S10" s="48"/>
      <c r="T10" s="48"/>
      <c r="U10" s="48" t="s">
        <v>124</v>
      </c>
      <c r="V10" s="48" t="s">
        <v>103</v>
      </c>
      <c r="W10" s="62" t="s">
        <v>104</v>
      </c>
      <c r="X10" s="62"/>
      <c r="Y10" s="62"/>
    </row>
    <row r="11" spans="1:25" ht="27" customHeight="1" thickBot="1" x14ac:dyDescent="0.2">
      <c r="B11" s="160"/>
      <c r="C11" s="159" t="s">
        <v>140</v>
      </c>
      <c r="D11" s="16"/>
      <c r="E11" s="7"/>
      <c r="F11" s="17"/>
      <c r="G11" s="7"/>
      <c r="H11" s="17"/>
      <c r="I11" s="8"/>
      <c r="K11" s="249"/>
      <c r="L11" s="250"/>
      <c r="M11" s="250"/>
      <c r="N11" s="250"/>
      <c r="O11" s="250"/>
      <c r="P11" s="251"/>
      <c r="Q11" s="62" t="s">
        <v>116</v>
      </c>
      <c r="R11" s="48">
        <v>2</v>
      </c>
      <c r="S11" s="62"/>
      <c r="T11" s="62"/>
      <c r="U11" s="62" t="s">
        <v>111</v>
      </c>
      <c r="V11" s="62" t="s">
        <v>100</v>
      </c>
      <c r="W11" s="62" t="s">
        <v>100</v>
      </c>
      <c r="X11" s="62"/>
      <c r="Y11" s="62"/>
    </row>
    <row r="12" spans="1:25" ht="27" customHeight="1" thickBot="1" x14ac:dyDescent="0.2">
      <c r="B12" s="136" t="s">
        <v>113</v>
      </c>
      <c r="C12" s="95" t="s">
        <v>26</v>
      </c>
      <c r="D12" s="1"/>
      <c r="E12" s="9"/>
      <c r="F12" s="2"/>
      <c r="G12" s="9"/>
      <c r="H12" s="2"/>
      <c r="I12" s="24"/>
      <c r="K12" s="252"/>
      <c r="L12" s="253"/>
      <c r="M12" s="253"/>
      <c r="N12" s="253"/>
      <c r="O12" s="253"/>
      <c r="P12" s="254"/>
      <c r="Q12" s="137" t="s">
        <v>114</v>
      </c>
      <c r="R12" s="48">
        <v>3</v>
      </c>
      <c r="S12" s="48"/>
      <c r="T12" s="62"/>
      <c r="U12" s="62"/>
      <c r="V12" s="62"/>
    </row>
    <row r="13" spans="1:25" ht="27" customHeight="1" thickBot="1" x14ac:dyDescent="0.2">
      <c r="B13" s="138"/>
      <c r="C13" s="10"/>
      <c r="D13" s="19"/>
      <c r="E13" s="11"/>
      <c r="F13" s="18"/>
      <c r="G13" s="11"/>
      <c r="H13" s="18"/>
      <c r="I13" s="25"/>
      <c r="K13" s="38">
        <f>COUNTA(E10,G10,I10,E12,G12,I12)</f>
        <v>0</v>
      </c>
      <c r="L13" s="48"/>
      <c r="M13" s="48"/>
      <c r="N13" s="133"/>
      <c r="O13" s="48"/>
      <c r="P13" s="48"/>
      <c r="Q13" s="62" t="s">
        <v>117</v>
      </c>
      <c r="R13" s="48">
        <v>4</v>
      </c>
      <c r="S13" s="48"/>
      <c r="T13" s="48"/>
      <c r="U13" s="62"/>
      <c r="V13" s="62"/>
    </row>
    <row r="14" spans="1:25" ht="6" customHeight="1" thickBot="1" x14ac:dyDescent="0.2">
      <c r="B14" s="96"/>
      <c r="C14" s="96"/>
      <c r="D14" s="97"/>
      <c r="E14" s="96"/>
      <c r="L14" s="62"/>
      <c r="M14" s="62"/>
      <c r="N14" s="62"/>
      <c r="O14" s="62"/>
      <c r="P14" s="62"/>
      <c r="Q14" s="62" t="s">
        <v>118</v>
      </c>
      <c r="R14" s="48">
        <v>5</v>
      </c>
      <c r="S14" s="62"/>
      <c r="T14" s="62"/>
      <c r="U14" s="62"/>
      <c r="V14" s="62"/>
    </row>
    <row r="15" spans="1:25" ht="27" customHeight="1" x14ac:dyDescent="0.15">
      <c r="B15" s="162" t="s">
        <v>27</v>
      </c>
      <c r="C15" s="94" t="s">
        <v>28</v>
      </c>
      <c r="D15" s="3"/>
      <c r="E15" s="4"/>
      <c r="F15" s="5"/>
      <c r="G15" s="4"/>
      <c r="H15" s="5"/>
      <c r="I15" s="6"/>
      <c r="K15" s="255" t="s">
        <v>141</v>
      </c>
      <c r="L15" s="256"/>
      <c r="M15" s="256"/>
      <c r="N15" s="256"/>
      <c r="O15" s="256"/>
      <c r="P15" s="257"/>
      <c r="Q15" s="62" t="s">
        <v>119</v>
      </c>
      <c r="R15" s="48">
        <v>6</v>
      </c>
      <c r="S15" s="62"/>
      <c r="T15" s="62"/>
      <c r="U15" s="62"/>
      <c r="V15" s="62"/>
    </row>
    <row r="16" spans="1:25" ht="27" customHeight="1" thickBot="1" x14ac:dyDescent="0.2">
      <c r="B16" s="160"/>
      <c r="C16" s="159" t="s">
        <v>140</v>
      </c>
      <c r="D16" s="16"/>
      <c r="E16" s="7"/>
      <c r="F16" s="17"/>
      <c r="G16" s="7"/>
      <c r="H16" s="17"/>
      <c r="I16" s="8"/>
      <c r="K16" s="258"/>
      <c r="L16" s="259"/>
      <c r="M16" s="259"/>
      <c r="N16" s="259"/>
      <c r="O16" s="259"/>
      <c r="P16" s="260"/>
      <c r="Q16" s="62" t="s">
        <v>120</v>
      </c>
      <c r="R16" s="48" t="s">
        <v>109</v>
      </c>
      <c r="S16" s="62"/>
      <c r="T16" s="62"/>
      <c r="U16" s="62"/>
      <c r="V16" s="62"/>
    </row>
    <row r="17" spans="2:23" ht="27" customHeight="1" thickBot="1" x14ac:dyDescent="0.2">
      <c r="B17" s="136" t="s">
        <v>113</v>
      </c>
      <c r="C17" s="95" t="s">
        <v>26</v>
      </c>
      <c r="D17" s="1"/>
      <c r="E17" s="9"/>
      <c r="F17" s="2"/>
      <c r="G17" s="9"/>
      <c r="H17" s="2"/>
      <c r="I17" s="24"/>
      <c r="K17" s="261"/>
      <c r="L17" s="262"/>
      <c r="M17" s="262"/>
      <c r="N17" s="262"/>
      <c r="O17" s="262"/>
      <c r="P17" s="263"/>
      <c r="Q17" s="62" t="s">
        <v>121</v>
      </c>
      <c r="R17" s="48" t="s">
        <v>110</v>
      </c>
      <c r="S17" s="62"/>
      <c r="T17" s="62"/>
      <c r="U17" s="62"/>
      <c r="V17" s="62"/>
    </row>
    <row r="18" spans="2:23" ht="27" customHeight="1" thickBot="1" x14ac:dyDescent="0.2">
      <c r="B18" s="138"/>
      <c r="C18" s="10"/>
      <c r="D18" s="19"/>
      <c r="E18" s="11"/>
      <c r="F18" s="18"/>
      <c r="G18" s="11"/>
      <c r="H18" s="18"/>
      <c r="I18" s="25"/>
      <c r="K18" s="38">
        <f>COUNTA(E15,G15,I15,E17,G17,I17)</f>
        <v>0</v>
      </c>
      <c r="L18" s="62"/>
      <c r="M18" s="62"/>
      <c r="N18" s="62"/>
      <c r="O18" s="62"/>
      <c r="P18" s="62"/>
      <c r="R18" s="62"/>
      <c r="S18" s="62"/>
      <c r="T18" s="62"/>
      <c r="U18" s="62"/>
      <c r="V18" s="62"/>
      <c r="W18" s="98"/>
    </row>
    <row r="19" spans="2:23" ht="6" customHeight="1" thickBot="1" x14ac:dyDescent="0.2">
      <c r="B19" s="96"/>
      <c r="C19" s="96"/>
      <c r="D19" s="97"/>
      <c r="E19" s="96"/>
      <c r="L19" s="62"/>
      <c r="M19" s="62"/>
      <c r="N19" s="62"/>
      <c r="O19" s="62"/>
      <c r="P19" s="62"/>
      <c r="R19" s="62"/>
      <c r="S19" s="62"/>
      <c r="T19" s="62"/>
      <c r="U19" s="62"/>
      <c r="V19" s="62"/>
    </row>
    <row r="20" spans="2:23" ht="27" customHeight="1" x14ac:dyDescent="0.15">
      <c r="B20" s="162" t="s">
        <v>27</v>
      </c>
      <c r="C20" s="94" t="s">
        <v>28</v>
      </c>
      <c r="D20" s="3"/>
      <c r="E20" s="4"/>
      <c r="F20" s="5"/>
      <c r="G20" s="4"/>
      <c r="H20" s="5"/>
      <c r="I20" s="6"/>
      <c r="L20" s="62"/>
      <c r="M20" s="62"/>
      <c r="N20" s="62"/>
      <c r="O20" s="62"/>
      <c r="P20" s="62"/>
      <c r="R20" s="62"/>
      <c r="S20" s="62"/>
      <c r="T20" s="62"/>
      <c r="U20" s="62"/>
      <c r="V20" s="62"/>
    </row>
    <row r="21" spans="2:23" ht="27" customHeight="1" thickBot="1" x14ac:dyDescent="0.2">
      <c r="B21" s="160"/>
      <c r="C21" s="159" t="s">
        <v>140</v>
      </c>
      <c r="D21" s="16"/>
      <c r="E21" s="7"/>
      <c r="F21" s="17"/>
      <c r="G21" s="7"/>
      <c r="H21" s="17"/>
      <c r="I21" s="8"/>
      <c r="L21" s="62"/>
      <c r="M21" s="62"/>
      <c r="N21" s="62"/>
      <c r="O21" s="62"/>
      <c r="P21" s="62"/>
      <c r="R21" s="62"/>
      <c r="S21" s="62"/>
      <c r="T21" s="62"/>
      <c r="U21" s="62"/>
      <c r="V21" s="62"/>
    </row>
    <row r="22" spans="2:23" ht="27" customHeight="1" x14ac:dyDescent="0.15">
      <c r="B22" s="136" t="s">
        <v>113</v>
      </c>
      <c r="C22" s="95" t="s">
        <v>26</v>
      </c>
      <c r="D22" s="1"/>
      <c r="E22" s="9"/>
      <c r="F22" s="2"/>
      <c r="G22" s="9"/>
      <c r="H22" s="2"/>
      <c r="I22" s="24"/>
      <c r="L22" s="62"/>
      <c r="M22" s="62"/>
      <c r="N22" s="62"/>
      <c r="O22" s="62"/>
      <c r="P22" s="62"/>
      <c r="R22" s="62"/>
      <c r="S22" s="62"/>
      <c r="T22" s="62"/>
      <c r="U22" s="62"/>
      <c r="V22" s="62"/>
    </row>
    <row r="23" spans="2:23" ht="27.75" customHeight="1" thickBot="1" x14ac:dyDescent="0.2">
      <c r="B23" s="138"/>
      <c r="C23" s="10"/>
      <c r="D23" s="19"/>
      <c r="E23" s="11"/>
      <c r="F23" s="18"/>
      <c r="G23" s="11"/>
      <c r="H23" s="18"/>
      <c r="I23" s="25"/>
      <c r="K23" s="38">
        <f>COUNTA(E20,G20,I20,E22,G22,I22)</f>
        <v>0</v>
      </c>
      <c r="L23" s="62"/>
      <c r="M23" s="62"/>
      <c r="N23" s="62"/>
      <c r="O23" s="62"/>
      <c r="P23" s="62"/>
      <c r="R23" s="62"/>
      <c r="S23" s="62"/>
      <c r="T23" s="62"/>
      <c r="U23" s="62"/>
      <c r="V23" s="62"/>
    </row>
    <row r="24" spans="2:23" ht="6" customHeight="1" thickBot="1" x14ac:dyDescent="0.2">
      <c r="L24" s="62"/>
      <c r="M24" s="62"/>
      <c r="N24" s="62"/>
      <c r="O24" s="62"/>
      <c r="P24" s="62"/>
      <c r="R24" s="62"/>
      <c r="S24" s="62"/>
      <c r="T24" s="62"/>
      <c r="U24" s="62"/>
      <c r="V24" s="62"/>
    </row>
    <row r="25" spans="2:23" ht="27" customHeight="1" x14ac:dyDescent="0.15">
      <c r="B25" s="162" t="s">
        <v>27</v>
      </c>
      <c r="C25" s="94" t="s">
        <v>28</v>
      </c>
      <c r="D25" s="3"/>
      <c r="E25" s="4"/>
      <c r="F25" s="5"/>
      <c r="G25" s="4"/>
      <c r="H25" s="5"/>
      <c r="I25" s="6"/>
      <c r="L25" s="62"/>
      <c r="M25" s="62"/>
      <c r="N25" s="62"/>
      <c r="O25" s="62"/>
      <c r="P25" s="62"/>
      <c r="R25" s="62"/>
      <c r="S25" s="62"/>
      <c r="T25" s="62"/>
      <c r="U25" s="62"/>
      <c r="V25" s="62"/>
    </row>
    <row r="26" spans="2:23" ht="27" customHeight="1" thickBot="1" x14ac:dyDescent="0.2">
      <c r="B26" s="160"/>
      <c r="C26" s="159" t="s">
        <v>140</v>
      </c>
      <c r="D26" s="16"/>
      <c r="E26" s="7"/>
      <c r="F26" s="17"/>
      <c r="G26" s="7"/>
      <c r="H26" s="17"/>
      <c r="I26" s="8"/>
      <c r="L26" s="62"/>
      <c r="M26" s="62"/>
      <c r="N26" s="62"/>
      <c r="O26" s="62"/>
      <c r="P26" s="62"/>
      <c r="R26" s="62"/>
      <c r="S26" s="62"/>
      <c r="T26" s="62"/>
      <c r="U26" s="62"/>
      <c r="V26" s="62"/>
    </row>
    <row r="27" spans="2:23" ht="27" customHeight="1" x14ac:dyDescent="0.15">
      <c r="B27" s="136" t="s">
        <v>113</v>
      </c>
      <c r="C27" s="95" t="s">
        <v>26</v>
      </c>
      <c r="D27" s="1"/>
      <c r="E27" s="9"/>
      <c r="F27" s="2"/>
      <c r="G27" s="9"/>
      <c r="H27" s="2"/>
      <c r="I27" s="24"/>
      <c r="L27" s="62"/>
      <c r="M27" s="62"/>
      <c r="N27" s="62"/>
      <c r="O27" s="62"/>
      <c r="P27" s="62"/>
      <c r="R27" s="62"/>
      <c r="S27" s="62"/>
      <c r="T27" s="62"/>
      <c r="U27" s="62"/>
      <c r="V27" s="62"/>
    </row>
    <row r="28" spans="2:23" ht="27.75" customHeight="1" thickBot="1" x14ac:dyDescent="0.2">
      <c r="B28" s="138"/>
      <c r="C28" s="10"/>
      <c r="D28" s="19"/>
      <c r="E28" s="11"/>
      <c r="F28" s="18"/>
      <c r="G28" s="11"/>
      <c r="H28" s="18"/>
      <c r="I28" s="25"/>
      <c r="K28" s="38">
        <f>COUNTA(E25,G25,I25,E27,G27,I27)</f>
        <v>0</v>
      </c>
    </row>
    <row r="29" spans="2:23" ht="6" customHeight="1" thickBot="1" x14ac:dyDescent="0.2">
      <c r="D29" s="99"/>
      <c r="F29" s="99"/>
      <c r="H29" s="99"/>
      <c r="L29" s="62"/>
      <c r="M29" s="62"/>
      <c r="N29" s="62"/>
      <c r="O29" s="62"/>
      <c r="P29" s="62"/>
      <c r="R29" s="62"/>
      <c r="S29" s="62"/>
      <c r="T29" s="62"/>
      <c r="U29" s="62"/>
      <c r="V29" s="62"/>
    </row>
    <row r="30" spans="2:23" ht="27" customHeight="1" x14ac:dyDescent="0.15">
      <c r="B30" s="162" t="s">
        <v>27</v>
      </c>
      <c r="C30" s="94" t="s">
        <v>28</v>
      </c>
      <c r="D30" s="3"/>
      <c r="E30" s="4"/>
      <c r="F30" s="5"/>
      <c r="G30" s="4"/>
      <c r="H30" s="5"/>
      <c r="I30" s="6"/>
      <c r="L30" s="62"/>
      <c r="M30" s="62"/>
      <c r="N30" s="62"/>
      <c r="O30" s="62"/>
      <c r="P30" s="62"/>
      <c r="R30" s="62"/>
      <c r="S30" s="62"/>
      <c r="T30" s="62"/>
      <c r="U30" s="62"/>
      <c r="V30" s="62"/>
    </row>
    <row r="31" spans="2:23" ht="27" customHeight="1" thickBot="1" x14ac:dyDescent="0.2">
      <c r="B31" s="160"/>
      <c r="C31" s="159" t="s">
        <v>140</v>
      </c>
      <c r="D31" s="16"/>
      <c r="E31" s="7"/>
      <c r="F31" s="17"/>
      <c r="G31" s="7"/>
      <c r="H31" s="17"/>
      <c r="I31" s="8"/>
      <c r="L31" s="62"/>
      <c r="M31" s="62"/>
      <c r="N31" s="62"/>
      <c r="O31" s="62"/>
      <c r="P31" s="62"/>
      <c r="R31" s="62"/>
      <c r="S31" s="62"/>
      <c r="T31" s="62"/>
      <c r="U31" s="62"/>
      <c r="V31" s="62"/>
    </row>
    <row r="32" spans="2:23" ht="27" customHeight="1" x14ac:dyDescent="0.15">
      <c r="B32" s="136" t="s">
        <v>113</v>
      </c>
      <c r="C32" s="95" t="s">
        <v>26</v>
      </c>
      <c r="D32" s="1"/>
      <c r="E32" s="9"/>
      <c r="F32" s="2"/>
      <c r="G32" s="9"/>
      <c r="H32" s="2"/>
      <c r="I32" s="24"/>
      <c r="L32" s="62"/>
      <c r="M32" s="62"/>
      <c r="N32" s="62"/>
      <c r="O32" s="62"/>
      <c r="P32" s="62"/>
      <c r="R32" s="62"/>
      <c r="S32" s="62"/>
      <c r="T32" s="62"/>
      <c r="U32" s="62"/>
      <c r="V32" s="62"/>
    </row>
    <row r="33" spans="2:22" ht="27.75" customHeight="1" thickBot="1" x14ac:dyDescent="0.2">
      <c r="B33" s="138"/>
      <c r="C33" s="10"/>
      <c r="D33" s="19"/>
      <c r="E33" s="11"/>
      <c r="F33" s="18"/>
      <c r="G33" s="11"/>
      <c r="H33" s="18"/>
      <c r="I33" s="25"/>
      <c r="K33" s="38">
        <f>COUNTA(E30,G30,I30,E32,G32,I32)</f>
        <v>0</v>
      </c>
    </row>
    <row r="34" spans="2:22" ht="6" customHeight="1" thickBot="1" x14ac:dyDescent="0.2">
      <c r="D34" s="99"/>
      <c r="F34" s="99"/>
      <c r="H34" s="99"/>
      <c r="L34" s="62"/>
      <c r="M34" s="62"/>
      <c r="N34" s="62"/>
      <c r="O34" s="62"/>
      <c r="P34" s="62"/>
      <c r="R34" s="62"/>
      <c r="S34" s="62"/>
      <c r="T34" s="62"/>
      <c r="U34" s="62"/>
      <c r="V34" s="62"/>
    </row>
    <row r="35" spans="2:22" ht="27" customHeight="1" x14ac:dyDescent="0.15">
      <c r="B35" s="162" t="s">
        <v>27</v>
      </c>
      <c r="C35" s="94" t="s">
        <v>28</v>
      </c>
      <c r="D35" s="3"/>
      <c r="E35" s="4"/>
      <c r="F35" s="5"/>
      <c r="G35" s="4"/>
      <c r="H35" s="5"/>
      <c r="I35" s="6"/>
      <c r="L35" s="62"/>
      <c r="M35" s="62"/>
      <c r="N35" s="62"/>
      <c r="O35" s="62"/>
      <c r="P35" s="62"/>
      <c r="R35" s="62"/>
      <c r="S35" s="62"/>
      <c r="T35" s="62"/>
      <c r="U35" s="62"/>
      <c r="V35" s="62"/>
    </row>
    <row r="36" spans="2:22" ht="27" customHeight="1" thickBot="1" x14ac:dyDescent="0.2">
      <c r="B36" s="160"/>
      <c r="C36" s="159" t="s">
        <v>140</v>
      </c>
      <c r="D36" s="16"/>
      <c r="E36" s="7"/>
      <c r="F36" s="17"/>
      <c r="G36" s="7"/>
      <c r="H36" s="17"/>
      <c r="I36" s="8"/>
      <c r="L36" s="62"/>
      <c r="M36" s="62"/>
      <c r="N36" s="62"/>
      <c r="O36" s="62"/>
      <c r="P36" s="62"/>
      <c r="R36" s="62"/>
      <c r="S36" s="62"/>
      <c r="T36" s="62"/>
      <c r="U36" s="62"/>
      <c r="V36" s="62"/>
    </row>
    <row r="37" spans="2:22" ht="27" customHeight="1" x14ac:dyDescent="0.15">
      <c r="B37" s="136" t="s">
        <v>113</v>
      </c>
      <c r="C37" s="95" t="s">
        <v>26</v>
      </c>
      <c r="D37" s="1"/>
      <c r="E37" s="9"/>
      <c r="F37" s="2"/>
      <c r="G37" s="9"/>
      <c r="H37" s="2"/>
      <c r="I37" s="24"/>
      <c r="L37" s="62"/>
      <c r="M37" s="62"/>
      <c r="N37" s="62"/>
      <c r="O37" s="62"/>
      <c r="P37" s="62"/>
      <c r="R37" s="62"/>
      <c r="S37" s="62"/>
      <c r="T37" s="62"/>
      <c r="U37" s="62"/>
      <c r="V37" s="62"/>
    </row>
    <row r="38" spans="2:22" ht="27.75" customHeight="1" thickBot="1" x14ac:dyDescent="0.2">
      <c r="B38" s="138"/>
      <c r="C38" s="10"/>
      <c r="D38" s="19"/>
      <c r="E38" s="11"/>
      <c r="F38" s="18"/>
      <c r="G38" s="11"/>
      <c r="H38" s="18"/>
      <c r="I38" s="25"/>
      <c r="K38" s="38">
        <f>COUNTA(E35,G35,I35,E37,G37,I37)</f>
        <v>0</v>
      </c>
    </row>
    <row r="39" spans="2:22" ht="6" customHeight="1" thickBot="1" x14ac:dyDescent="0.2">
      <c r="D39" s="99"/>
      <c r="F39" s="99"/>
      <c r="H39" s="99"/>
      <c r="L39" s="62"/>
      <c r="M39" s="62"/>
      <c r="N39" s="62"/>
      <c r="O39" s="62"/>
      <c r="P39" s="62"/>
      <c r="R39" s="62"/>
      <c r="S39" s="62"/>
      <c r="T39" s="62"/>
      <c r="U39" s="62"/>
      <c r="V39" s="62"/>
    </row>
    <row r="40" spans="2:22" ht="27" customHeight="1" x14ac:dyDescent="0.15">
      <c r="B40" s="162" t="s">
        <v>27</v>
      </c>
      <c r="C40" s="94" t="s">
        <v>28</v>
      </c>
      <c r="D40" s="3"/>
      <c r="E40" s="4"/>
      <c r="F40" s="5"/>
      <c r="G40" s="4"/>
      <c r="H40" s="5"/>
      <c r="I40" s="6"/>
      <c r="L40" s="62"/>
      <c r="M40" s="62"/>
      <c r="N40" s="62"/>
      <c r="O40" s="62"/>
      <c r="P40" s="62"/>
      <c r="R40" s="62"/>
      <c r="S40" s="62"/>
      <c r="T40" s="62"/>
      <c r="U40" s="62"/>
      <c r="V40" s="62"/>
    </row>
    <row r="41" spans="2:22" ht="27" customHeight="1" thickBot="1" x14ac:dyDescent="0.2">
      <c r="B41" s="160"/>
      <c r="C41" s="159" t="s">
        <v>140</v>
      </c>
      <c r="D41" s="16"/>
      <c r="E41" s="7"/>
      <c r="F41" s="17"/>
      <c r="G41" s="7"/>
      <c r="H41" s="17"/>
      <c r="I41" s="8"/>
      <c r="L41" s="62"/>
      <c r="M41" s="62"/>
      <c r="N41" s="62"/>
      <c r="O41" s="62"/>
      <c r="P41" s="62"/>
      <c r="R41" s="62"/>
      <c r="S41" s="62"/>
      <c r="T41" s="62"/>
      <c r="U41" s="62"/>
      <c r="V41" s="62"/>
    </row>
    <row r="42" spans="2:22" ht="27" customHeight="1" x14ac:dyDescent="0.15">
      <c r="B42" s="136" t="s">
        <v>113</v>
      </c>
      <c r="C42" s="95" t="s">
        <v>26</v>
      </c>
      <c r="D42" s="1"/>
      <c r="E42" s="9"/>
      <c r="F42" s="2"/>
      <c r="G42" s="9"/>
      <c r="H42" s="2"/>
      <c r="I42" s="24"/>
      <c r="L42" s="62"/>
      <c r="M42" s="62"/>
      <c r="N42" s="62"/>
      <c r="O42" s="62"/>
      <c r="P42" s="62"/>
      <c r="R42" s="62"/>
      <c r="S42" s="62"/>
      <c r="T42" s="62"/>
      <c r="U42" s="62"/>
      <c r="V42" s="62"/>
    </row>
    <row r="43" spans="2:22" ht="27.75" customHeight="1" thickBot="1" x14ac:dyDescent="0.2">
      <c r="B43" s="138"/>
      <c r="C43" s="10"/>
      <c r="D43" s="19"/>
      <c r="E43" s="11"/>
      <c r="F43" s="18"/>
      <c r="G43" s="11"/>
      <c r="H43" s="18"/>
      <c r="I43" s="25"/>
      <c r="K43" s="38">
        <f>COUNTA(E40,G40,I40,E42,G42,I42)</f>
        <v>0</v>
      </c>
    </row>
    <row r="44" spans="2:22" ht="6" customHeight="1" thickBot="1" x14ac:dyDescent="0.2">
      <c r="D44" s="99"/>
      <c r="F44" s="99"/>
      <c r="H44" s="99"/>
      <c r="L44" s="62"/>
      <c r="M44" s="62"/>
      <c r="N44" s="62"/>
      <c r="O44" s="62"/>
      <c r="P44" s="62"/>
      <c r="R44" s="62"/>
      <c r="S44" s="62"/>
      <c r="T44" s="62"/>
      <c r="U44" s="62"/>
      <c r="V44" s="62"/>
    </row>
    <row r="45" spans="2:22" ht="27" customHeight="1" x14ac:dyDescent="0.15">
      <c r="B45" s="162" t="s">
        <v>27</v>
      </c>
      <c r="C45" s="94" t="s">
        <v>28</v>
      </c>
      <c r="D45" s="3"/>
      <c r="E45" s="4"/>
      <c r="F45" s="5"/>
      <c r="G45" s="4"/>
      <c r="H45" s="5"/>
      <c r="I45" s="6"/>
      <c r="L45" s="62"/>
      <c r="M45" s="62"/>
      <c r="N45" s="62"/>
      <c r="O45" s="62"/>
      <c r="P45" s="62"/>
      <c r="R45" s="62"/>
      <c r="S45" s="62"/>
      <c r="T45" s="62"/>
      <c r="U45" s="62"/>
      <c r="V45" s="62"/>
    </row>
    <row r="46" spans="2:22" ht="27" customHeight="1" thickBot="1" x14ac:dyDescent="0.2">
      <c r="B46" s="160"/>
      <c r="C46" s="159" t="s">
        <v>140</v>
      </c>
      <c r="D46" s="16"/>
      <c r="E46" s="7"/>
      <c r="F46" s="17"/>
      <c r="G46" s="7"/>
      <c r="H46" s="17"/>
      <c r="I46" s="8"/>
      <c r="L46" s="62"/>
      <c r="M46" s="62"/>
      <c r="N46" s="62"/>
      <c r="O46" s="62"/>
      <c r="P46" s="62"/>
      <c r="R46" s="62"/>
      <c r="S46" s="62"/>
      <c r="T46" s="62"/>
      <c r="U46" s="62"/>
      <c r="V46" s="62"/>
    </row>
    <row r="47" spans="2:22" ht="27" customHeight="1" x14ac:dyDescent="0.15">
      <c r="B47" s="136" t="s">
        <v>113</v>
      </c>
      <c r="C47" s="95" t="s">
        <v>26</v>
      </c>
      <c r="D47" s="1"/>
      <c r="E47" s="9"/>
      <c r="F47" s="2"/>
      <c r="G47" s="9"/>
      <c r="H47" s="2"/>
      <c r="I47" s="24"/>
      <c r="L47" s="62"/>
      <c r="M47" s="62"/>
      <c r="N47" s="62"/>
      <c r="O47" s="62"/>
      <c r="P47" s="62"/>
      <c r="R47" s="62"/>
      <c r="S47" s="62"/>
      <c r="T47" s="62"/>
      <c r="U47" s="62"/>
      <c r="V47" s="62"/>
    </row>
    <row r="48" spans="2:22" ht="27.75" customHeight="1" thickBot="1" x14ac:dyDescent="0.2">
      <c r="B48" s="138"/>
      <c r="C48" s="10"/>
      <c r="D48" s="19"/>
      <c r="E48" s="11"/>
      <c r="F48" s="18"/>
      <c r="G48" s="11"/>
      <c r="H48" s="18"/>
      <c r="I48" s="25"/>
      <c r="K48" s="38">
        <f>COUNTA(E45,G45,I45,E47,G47,I47)</f>
        <v>0</v>
      </c>
    </row>
    <row r="49" spans="2:22" ht="6" customHeight="1" thickBot="1" x14ac:dyDescent="0.2">
      <c r="D49" s="99"/>
      <c r="F49" s="99"/>
      <c r="H49" s="99"/>
      <c r="L49" s="62"/>
      <c r="M49" s="62"/>
      <c r="N49" s="62"/>
      <c r="O49" s="62"/>
      <c r="P49" s="62"/>
      <c r="R49" s="62"/>
      <c r="S49" s="62"/>
      <c r="T49" s="62"/>
      <c r="U49" s="62"/>
      <c r="V49" s="62"/>
    </row>
    <row r="50" spans="2:22" ht="27" customHeight="1" x14ac:dyDescent="0.15">
      <c r="B50" s="162" t="s">
        <v>27</v>
      </c>
      <c r="C50" s="94" t="s">
        <v>28</v>
      </c>
      <c r="D50" s="3"/>
      <c r="E50" s="4"/>
      <c r="F50" s="5"/>
      <c r="G50" s="4"/>
      <c r="H50" s="5"/>
      <c r="I50" s="6"/>
      <c r="L50" s="62"/>
      <c r="M50" s="62"/>
      <c r="N50" s="62"/>
      <c r="O50" s="62"/>
      <c r="P50" s="62"/>
      <c r="R50" s="62"/>
      <c r="S50" s="62"/>
      <c r="T50" s="62"/>
      <c r="U50" s="62"/>
      <c r="V50" s="62"/>
    </row>
    <row r="51" spans="2:22" ht="27" customHeight="1" thickBot="1" x14ac:dyDescent="0.2">
      <c r="B51" s="160"/>
      <c r="C51" s="159" t="s">
        <v>140</v>
      </c>
      <c r="D51" s="16"/>
      <c r="E51" s="7"/>
      <c r="F51" s="17"/>
      <c r="G51" s="7"/>
      <c r="H51" s="17"/>
      <c r="I51" s="8"/>
      <c r="L51" s="62"/>
      <c r="M51" s="62"/>
      <c r="N51" s="62"/>
      <c r="O51" s="62"/>
      <c r="P51" s="62"/>
      <c r="R51" s="62"/>
      <c r="S51" s="62"/>
      <c r="T51" s="62"/>
      <c r="U51" s="62"/>
      <c r="V51" s="62"/>
    </row>
    <row r="52" spans="2:22" ht="27" customHeight="1" x14ac:dyDescent="0.15">
      <c r="B52" s="136" t="s">
        <v>113</v>
      </c>
      <c r="C52" s="95" t="s">
        <v>26</v>
      </c>
      <c r="D52" s="1"/>
      <c r="E52" s="9"/>
      <c r="F52" s="2"/>
      <c r="G52" s="9"/>
      <c r="H52" s="2"/>
      <c r="I52" s="24"/>
      <c r="L52" s="62"/>
      <c r="M52" s="62"/>
      <c r="N52" s="62"/>
      <c r="O52" s="62"/>
      <c r="P52" s="62"/>
      <c r="R52" s="62"/>
      <c r="S52" s="62"/>
      <c r="T52" s="62"/>
      <c r="U52" s="62"/>
      <c r="V52" s="62"/>
    </row>
    <row r="53" spans="2:22" ht="27.75" customHeight="1" thickBot="1" x14ac:dyDescent="0.2">
      <c r="B53" s="138"/>
      <c r="C53" s="10"/>
      <c r="D53" s="19"/>
      <c r="E53" s="11"/>
      <c r="F53" s="18"/>
      <c r="G53" s="11"/>
      <c r="H53" s="18"/>
      <c r="I53" s="25"/>
      <c r="K53" s="38">
        <f>COUNTA(E50,G50,I50,E52,G52,I52)</f>
        <v>0</v>
      </c>
    </row>
    <row r="54" spans="2:22" ht="6" customHeight="1" thickBot="1" x14ac:dyDescent="0.2">
      <c r="D54" s="99"/>
      <c r="F54" s="99"/>
      <c r="H54" s="99"/>
      <c r="L54" s="62"/>
      <c r="M54" s="62"/>
      <c r="N54" s="62"/>
      <c r="O54" s="62"/>
      <c r="P54" s="62"/>
      <c r="R54" s="62"/>
      <c r="S54" s="62"/>
      <c r="T54" s="62"/>
      <c r="U54" s="62"/>
      <c r="V54" s="62"/>
    </row>
    <row r="55" spans="2:22" ht="27" customHeight="1" x14ac:dyDescent="0.15">
      <c r="B55" s="162" t="s">
        <v>27</v>
      </c>
      <c r="C55" s="94" t="s">
        <v>28</v>
      </c>
      <c r="D55" s="3"/>
      <c r="E55" s="4"/>
      <c r="F55" s="5"/>
      <c r="G55" s="4"/>
      <c r="H55" s="5"/>
      <c r="I55" s="6"/>
      <c r="L55" s="62"/>
      <c r="M55" s="62"/>
      <c r="N55" s="62"/>
      <c r="O55" s="62"/>
      <c r="P55" s="62"/>
      <c r="R55" s="62"/>
      <c r="S55" s="62"/>
      <c r="T55" s="62"/>
      <c r="U55" s="62"/>
      <c r="V55" s="62"/>
    </row>
    <row r="56" spans="2:22" ht="27" customHeight="1" thickBot="1" x14ac:dyDescent="0.2">
      <c r="B56" s="160"/>
      <c r="C56" s="159" t="s">
        <v>140</v>
      </c>
      <c r="D56" s="16"/>
      <c r="E56" s="7"/>
      <c r="F56" s="17"/>
      <c r="G56" s="7"/>
      <c r="H56" s="17"/>
      <c r="I56" s="8"/>
      <c r="L56" s="62"/>
      <c r="M56" s="62"/>
      <c r="N56" s="62"/>
      <c r="O56" s="62"/>
      <c r="P56" s="62"/>
      <c r="R56" s="62"/>
      <c r="S56" s="62"/>
      <c r="T56" s="62"/>
      <c r="U56" s="62"/>
      <c r="V56" s="62"/>
    </row>
    <row r="57" spans="2:22" ht="27" customHeight="1" x14ac:dyDescent="0.15">
      <c r="B57" s="136" t="s">
        <v>113</v>
      </c>
      <c r="C57" s="95" t="s">
        <v>26</v>
      </c>
      <c r="D57" s="1"/>
      <c r="E57" s="9"/>
      <c r="F57" s="2"/>
      <c r="G57" s="9"/>
      <c r="H57" s="2"/>
      <c r="I57" s="24"/>
      <c r="L57" s="62"/>
      <c r="M57" s="62"/>
      <c r="N57" s="62"/>
      <c r="O57" s="62"/>
      <c r="P57" s="62"/>
      <c r="R57" s="62"/>
      <c r="S57" s="62"/>
      <c r="T57" s="62"/>
      <c r="U57" s="62"/>
      <c r="V57" s="62"/>
    </row>
    <row r="58" spans="2:22" ht="27.75" customHeight="1" thickBot="1" x14ac:dyDescent="0.2">
      <c r="B58" s="161"/>
      <c r="C58" s="10"/>
      <c r="D58" s="19"/>
      <c r="E58" s="11"/>
      <c r="F58" s="18"/>
      <c r="G58" s="11"/>
      <c r="H58" s="18"/>
      <c r="I58" s="25"/>
      <c r="K58" s="38">
        <f>COUNTA(E55,G55,I55,E57,G57,I57)</f>
        <v>0</v>
      </c>
    </row>
    <row r="59" spans="2:22" ht="6" customHeight="1" thickBot="1" x14ac:dyDescent="0.2">
      <c r="D59" s="99"/>
      <c r="F59" s="99"/>
      <c r="H59" s="99"/>
      <c r="L59" s="62"/>
      <c r="M59" s="62"/>
      <c r="N59" s="62"/>
      <c r="O59" s="62"/>
      <c r="P59" s="62"/>
      <c r="R59" s="62"/>
      <c r="S59" s="62"/>
      <c r="T59" s="62"/>
      <c r="U59" s="62"/>
      <c r="V59" s="62"/>
    </row>
    <row r="60" spans="2:22" ht="27" customHeight="1" x14ac:dyDescent="0.15">
      <c r="B60" s="162" t="s">
        <v>27</v>
      </c>
      <c r="C60" s="94" t="s">
        <v>28</v>
      </c>
      <c r="D60" s="3"/>
      <c r="E60" s="4"/>
      <c r="F60" s="5"/>
      <c r="G60" s="4"/>
      <c r="H60" s="5"/>
      <c r="I60" s="6"/>
      <c r="L60" s="62"/>
      <c r="M60" s="62"/>
      <c r="N60" s="62"/>
      <c r="O60" s="62"/>
      <c r="P60" s="62"/>
      <c r="R60" s="62"/>
      <c r="S60" s="62"/>
      <c r="T60" s="62"/>
      <c r="U60" s="62"/>
      <c r="V60" s="62"/>
    </row>
    <row r="61" spans="2:22" ht="27" customHeight="1" thickBot="1" x14ac:dyDescent="0.2">
      <c r="B61" s="160"/>
      <c r="C61" s="159" t="s">
        <v>140</v>
      </c>
      <c r="D61" s="16"/>
      <c r="E61" s="7"/>
      <c r="F61" s="17"/>
      <c r="G61" s="7"/>
      <c r="H61" s="17"/>
      <c r="I61" s="8"/>
      <c r="L61" s="62"/>
      <c r="M61" s="62"/>
      <c r="N61" s="62"/>
      <c r="O61" s="62"/>
      <c r="P61" s="62"/>
      <c r="R61" s="62"/>
      <c r="S61" s="62"/>
      <c r="T61" s="62"/>
      <c r="U61" s="62"/>
      <c r="V61" s="62"/>
    </row>
    <row r="62" spans="2:22" ht="27" customHeight="1" x14ac:dyDescent="0.15">
      <c r="B62" s="136" t="s">
        <v>113</v>
      </c>
      <c r="C62" s="95" t="s">
        <v>26</v>
      </c>
      <c r="D62" s="1"/>
      <c r="E62" s="9"/>
      <c r="F62" s="2"/>
      <c r="G62" s="9"/>
      <c r="H62" s="2"/>
      <c r="I62" s="24"/>
      <c r="L62" s="62"/>
      <c r="M62" s="62"/>
      <c r="N62" s="62"/>
      <c r="O62" s="62"/>
      <c r="P62" s="62"/>
      <c r="R62" s="62"/>
      <c r="S62" s="62"/>
      <c r="T62" s="62"/>
      <c r="U62" s="62"/>
      <c r="V62" s="62"/>
    </row>
    <row r="63" spans="2:22" ht="27.75" customHeight="1" thickBot="1" x14ac:dyDescent="0.2">
      <c r="B63" s="138"/>
      <c r="C63" s="10"/>
      <c r="D63" s="19"/>
      <c r="E63" s="11"/>
      <c r="F63" s="18"/>
      <c r="G63" s="11"/>
      <c r="H63" s="18"/>
      <c r="I63" s="25"/>
      <c r="K63" s="38">
        <f>COUNTA(E60,G60,I60,E62,G62,I62)</f>
        <v>0</v>
      </c>
    </row>
    <row r="64" spans="2:22" ht="6" customHeight="1" thickBot="1" x14ac:dyDescent="0.2">
      <c r="D64" s="99"/>
      <c r="F64" s="99"/>
      <c r="H64" s="99"/>
      <c r="L64" s="62"/>
      <c r="M64" s="62"/>
      <c r="N64" s="62"/>
      <c r="O64" s="62"/>
      <c r="P64" s="62"/>
      <c r="R64" s="62"/>
      <c r="S64" s="62"/>
      <c r="T64" s="62"/>
      <c r="U64" s="62"/>
      <c r="V64" s="62"/>
    </row>
    <row r="65" spans="2:22" ht="27" customHeight="1" x14ac:dyDescent="0.15">
      <c r="B65" s="162" t="s">
        <v>27</v>
      </c>
      <c r="C65" s="94" t="s">
        <v>28</v>
      </c>
      <c r="D65" s="3"/>
      <c r="E65" s="4"/>
      <c r="F65" s="5"/>
      <c r="G65" s="4"/>
      <c r="H65" s="5"/>
      <c r="I65" s="6"/>
      <c r="L65" s="62"/>
      <c r="M65" s="62"/>
      <c r="N65" s="62"/>
      <c r="O65" s="62"/>
      <c r="P65" s="62"/>
      <c r="R65" s="62"/>
      <c r="S65" s="62"/>
      <c r="T65" s="62"/>
      <c r="U65" s="62"/>
      <c r="V65" s="62"/>
    </row>
    <row r="66" spans="2:22" ht="27" customHeight="1" thickBot="1" x14ac:dyDescent="0.2">
      <c r="B66" s="160"/>
      <c r="C66" s="159" t="s">
        <v>140</v>
      </c>
      <c r="D66" s="16"/>
      <c r="E66" s="7"/>
      <c r="F66" s="17"/>
      <c r="G66" s="7"/>
      <c r="H66" s="17"/>
      <c r="I66" s="8"/>
      <c r="L66" s="62"/>
      <c r="M66" s="62"/>
      <c r="N66" s="62"/>
      <c r="O66" s="62"/>
      <c r="P66" s="62"/>
      <c r="R66" s="62"/>
      <c r="S66" s="62"/>
      <c r="T66" s="62"/>
      <c r="U66" s="62"/>
      <c r="V66" s="62"/>
    </row>
    <row r="67" spans="2:22" ht="27" customHeight="1" x14ac:dyDescent="0.15">
      <c r="B67" s="136" t="s">
        <v>113</v>
      </c>
      <c r="C67" s="95" t="s">
        <v>26</v>
      </c>
      <c r="D67" s="1"/>
      <c r="E67" s="9"/>
      <c r="F67" s="2"/>
      <c r="G67" s="9"/>
      <c r="H67" s="2"/>
      <c r="I67" s="24"/>
      <c r="L67" s="62"/>
      <c r="M67" s="62"/>
      <c r="N67" s="62"/>
      <c r="O67" s="62"/>
      <c r="P67" s="62"/>
      <c r="R67" s="62"/>
      <c r="S67" s="62"/>
      <c r="T67" s="62"/>
      <c r="U67" s="62"/>
      <c r="V67" s="62"/>
    </row>
    <row r="68" spans="2:22" ht="27.75" customHeight="1" thickBot="1" x14ac:dyDescent="0.2">
      <c r="B68" s="138"/>
      <c r="C68" s="10"/>
      <c r="D68" s="19"/>
      <c r="E68" s="11"/>
      <c r="F68" s="18"/>
      <c r="G68" s="11"/>
      <c r="H68" s="18"/>
      <c r="I68" s="25"/>
      <c r="K68" s="38">
        <f>COUNTA(E65,G65,I65,E67,G67,I67)</f>
        <v>0</v>
      </c>
    </row>
  </sheetData>
  <sheetProtection password="DDBB" sheet="1" objects="1" scenarios="1"/>
  <mergeCells count="4">
    <mergeCell ref="B1:F1"/>
    <mergeCell ref="H1:I1"/>
    <mergeCell ref="K3:P12"/>
    <mergeCell ref="K15:P17"/>
  </mergeCells>
  <phoneticPr fontId="1"/>
  <conditionalFormatting sqref="B11 B16">
    <cfRule type="containsText" dxfId="21" priority="41" stopIfTrue="1" operator="containsText" text="女">
      <formula>NOT(ISERROR(SEARCH("女",B11)))</formula>
    </cfRule>
    <cfRule type="containsText" dxfId="20" priority="42" stopIfTrue="1" operator="containsText" text="男">
      <formula>NOT(ISERROR(SEARCH("男",B11)))</formula>
    </cfRule>
  </conditionalFormatting>
  <conditionalFormatting sqref="B21">
    <cfRule type="containsText" dxfId="19" priority="19" stopIfTrue="1" operator="containsText" text="女">
      <formula>NOT(ISERROR(SEARCH("女",B21)))</formula>
    </cfRule>
    <cfRule type="containsText" dxfId="18" priority="20" stopIfTrue="1" operator="containsText" text="男">
      <formula>NOT(ISERROR(SEARCH("男",B21)))</formula>
    </cfRule>
  </conditionalFormatting>
  <conditionalFormatting sqref="B26">
    <cfRule type="containsText" dxfId="17" priority="17" stopIfTrue="1" operator="containsText" text="女">
      <formula>NOT(ISERROR(SEARCH("女",B26)))</formula>
    </cfRule>
    <cfRule type="containsText" dxfId="16" priority="18" stopIfTrue="1" operator="containsText" text="男">
      <formula>NOT(ISERROR(SEARCH("男",B26)))</formula>
    </cfRule>
  </conditionalFormatting>
  <conditionalFormatting sqref="B31">
    <cfRule type="containsText" dxfId="15" priority="15" stopIfTrue="1" operator="containsText" text="女">
      <formula>NOT(ISERROR(SEARCH("女",B31)))</formula>
    </cfRule>
    <cfRule type="containsText" dxfId="14" priority="16" stopIfTrue="1" operator="containsText" text="男">
      <formula>NOT(ISERROR(SEARCH("男",B31)))</formula>
    </cfRule>
  </conditionalFormatting>
  <conditionalFormatting sqref="B36">
    <cfRule type="containsText" dxfId="13" priority="13" stopIfTrue="1" operator="containsText" text="女">
      <formula>NOT(ISERROR(SEARCH("女",B36)))</formula>
    </cfRule>
    <cfRule type="containsText" dxfId="12" priority="14" stopIfTrue="1" operator="containsText" text="男">
      <formula>NOT(ISERROR(SEARCH("男",B36)))</formula>
    </cfRule>
  </conditionalFormatting>
  <conditionalFormatting sqref="B41">
    <cfRule type="containsText" dxfId="11" priority="11" stopIfTrue="1" operator="containsText" text="女">
      <formula>NOT(ISERROR(SEARCH("女",B41)))</formula>
    </cfRule>
    <cfRule type="containsText" dxfId="10" priority="12" stopIfTrue="1" operator="containsText" text="男">
      <formula>NOT(ISERROR(SEARCH("男",B41)))</formula>
    </cfRule>
  </conditionalFormatting>
  <conditionalFormatting sqref="B46">
    <cfRule type="containsText" dxfId="9" priority="9" stopIfTrue="1" operator="containsText" text="女">
      <formula>NOT(ISERROR(SEARCH("女",B46)))</formula>
    </cfRule>
    <cfRule type="containsText" dxfId="8" priority="10" stopIfTrue="1" operator="containsText" text="男">
      <formula>NOT(ISERROR(SEARCH("男",B46)))</formula>
    </cfRule>
  </conditionalFormatting>
  <conditionalFormatting sqref="B51">
    <cfRule type="containsText" dxfId="7" priority="7" stopIfTrue="1" operator="containsText" text="女">
      <formula>NOT(ISERROR(SEARCH("女",B51)))</formula>
    </cfRule>
    <cfRule type="containsText" dxfId="6" priority="8" stopIfTrue="1" operator="containsText" text="男">
      <formula>NOT(ISERROR(SEARCH("男",B51)))</formula>
    </cfRule>
  </conditionalFormatting>
  <conditionalFormatting sqref="B56">
    <cfRule type="containsText" dxfId="5" priority="5" stopIfTrue="1" operator="containsText" text="女">
      <formula>NOT(ISERROR(SEARCH("女",B56)))</formula>
    </cfRule>
    <cfRule type="containsText" dxfId="4" priority="6" stopIfTrue="1" operator="containsText" text="男">
      <formula>NOT(ISERROR(SEARCH("男",B56)))</formula>
    </cfRule>
  </conditionalFormatting>
  <conditionalFormatting sqref="B61">
    <cfRule type="containsText" dxfId="3" priority="3" stopIfTrue="1" operator="containsText" text="女">
      <formula>NOT(ISERROR(SEARCH("女",B61)))</formula>
    </cfRule>
    <cfRule type="containsText" dxfId="2" priority="4" stopIfTrue="1" operator="containsText" text="男">
      <formula>NOT(ISERROR(SEARCH("男",B61)))</formula>
    </cfRule>
  </conditionalFormatting>
  <conditionalFormatting sqref="B66">
    <cfRule type="containsText" dxfId="1" priority="1" stopIfTrue="1" operator="containsText" text="女">
      <formula>NOT(ISERROR(SEARCH("女",B66)))</formula>
    </cfRule>
    <cfRule type="containsText" dxfId="0" priority="2" stopIfTrue="1" operator="containsText" text="男">
      <formula>NOT(ISERROR(SEARCH("男",B66)))</formula>
    </cfRule>
  </conditionalFormatting>
  <dataValidations count="5">
    <dataValidation imeMode="halfKatakana" showInputMessage="1" showErrorMessage="1" sqref="E11 E16 I16 G18 E18 G16 G11 I11 G13 E13 I13 I18 E21 I21 G23 E23 G21 I23 E26 I26 G28 E28 G26 I28 E31 I31 G33 E33 G31 I33 E36 I36 G38 E38 G36 I38 E41 I41 G43 E43 G41 I43 E46 I46 G48 E48 G46 I48 E51 I51 G53 E53 G51 I53 E56 I56 G58 E58 G56 I58 E61 I61 G63 E63 G61 I63 E66 I66 G68 E68 G66 I68"/>
    <dataValidation type="whole" allowBlank="1" showInputMessage="1" showErrorMessage="1" sqref="C13 C18 C23 C28 C33 C38 C43 C48 C53 C58 C63 C68">
      <formula1>1111</formula1>
      <formula2>999999</formula2>
    </dataValidation>
    <dataValidation type="list" allowBlank="1" showInputMessage="1" showErrorMessage="1" sqref="D11 F11 H11 H13 F13 D13 D16 F16 H16 H18 F18 D18 D21 F21 H21 H23 F23 D23 D26 F26 H26 H28 F28 D28 D31 F31 H31 H33 F33 D33 D36 F36 H36 H38 F38 D38 D41 F41 H41 H43 F43 D43 D46 F46 H46 H48 F48 D48 D51 F51 H51 H53 F53 D53 D56 F56 H56 H58 F58 D58 D61 F61 H61 H63 F63 D63 D66 F66 H66 H68 F68 D68">
      <formula1>$R$10:$R$17</formula1>
    </dataValidation>
    <dataValidation type="list" allowBlank="1" showInputMessage="1" showErrorMessage="1" sqref="B13 B18 B23 B28 B33 B38 B43 B48 B58 B53 B63 B68">
      <formula1>$Q$10:$Q$17</formula1>
    </dataValidation>
    <dataValidation type="list" allowBlank="1" showInputMessage="1" showErrorMessage="1" sqref="B11 B16 B21 B26 B31 B36 B41 B46 B51 B56 B61 B66">
      <formula1>$U$10:$W$10</formula1>
    </dataValidation>
  </dataValidations>
  <pageMargins left="0.7" right="0.7" top="0.53" bottom="3.48"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9</vt:i4>
      </vt:variant>
    </vt:vector>
  </HeadingPairs>
  <TitlesOfParts>
    <vt:vector size="12" baseType="lpstr">
      <vt:lpstr>注意事項</vt:lpstr>
      <vt:lpstr>個人種目申込一覧表</vt:lpstr>
      <vt:lpstr>リレー申込票</vt:lpstr>
      <vt:lpstr>個人種目申込一覧表!高校・一般女子</vt:lpstr>
      <vt:lpstr>個人種目申込一覧表!高校・一般男子</vt:lpstr>
      <vt:lpstr>個人種目申込一覧表!小学女子</vt:lpstr>
      <vt:lpstr>個人種目申込一覧表!小学男子</vt:lpstr>
      <vt:lpstr>リレー申込票!小学男女</vt:lpstr>
      <vt:lpstr>リレー申込票!中学女子</vt:lpstr>
      <vt:lpstr>個人種目申込一覧表!中学女子</vt:lpstr>
      <vt:lpstr>リレー申込票!中学男子</vt:lpstr>
      <vt:lpstr>個人種目申込一覧表!中学男子</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dc:creator>
  <cp:lastModifiedBy>戸谷 直喜</cp:lastModifiedBy>
  <cp:lastPrinted>2010-06-29T09:29:44Z</cp:lastPrinted>
  <dcterms:created xsi:type="dcterms:W3CDTF">2009-03-04T01:02:54Z</dcterms:created>
  <dcterms:modified xsi:type="dcterms:W3CDTF">2023-09-20T08:48:24Z</dcterms:modified>
</cp:coreProperties>
</file>