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D:\陸協業務\競技会運営\80 長野市記録会\2025\秋\"/>
    </mc:Choice>
  </mc:AlternateContent>
  <xr:revisionPtr revIDLastSave="0" documentId="13_ncr:1_{DAB2E79A-B402-4116-BB9A-2A2A959A441C}" xr6:coauthVersionLast="47" xr6:coauthVersionMax="47" xr10:uidLastSave="{00000000-0000-0000-0000-000000000000}"/>
  <bookViews>
    <workbookView xWindow="-120" yWindow="-120" windowWidth="29040" windowHeight="15720" xr2:uid="{00000000-000D-0000-FFFF-FFFF00000000}"/>
  </bookViews>
  <sheets>
    <sheet name="注意事項" sheetId="6" r:id="rId1"/>
    <sheet name="個人種目申込一覧表" sheetId="1" r:id="rId2"/>
    <sheet name="リレー申込票" sheetId="2" r:id="rId3"/>
  </sheets>
  <definedNames>
    <definedName name="高校・一般女子" localSheetId="1">個人種目申込一覧表!$AB$13:$AB$15</definedName>
    <definedName name="高校・一般男子" localSheetId="1">個人種目申込一覧表!$AA$13:$AA$16</definedName>
    <definedName name="小学女子" localSheetId="1">個人種目申込一覧表!$X$13:$X$17</definedName>
    <definedName name="小学男子" localSheetId="1">個人種目申込一覧表!$W$13:$W$17</definedName>
    <definedName name="小学男女" localSheetId="2">リレー申込票!$U$11</definedName>
    <definedName name="中学女子" localSheetId="2">リレー申込票!$W$11</definedName>
    <definedName name="中学女子" localSheetId="1">個人種目申込一覧表!$Z$13:$Z$20</definedName>
    <definedName name="中学男子" localSheetId="2">リレー申込票!$V$11</definedName>
    <definedName name="中学男子" localSheetId="1">個人種目申込一覧表!$Y$13:$Y$19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 i="2" l="1"/>
  <c r="K68" i="2" l="1"/>
  <c r="K63" i="2"/>
  <c r="K58" i="2"/>
  <c r="K53" i="2"/>
  <c r="K48" i="2"/>
  <c r="K43" i="2"/>
  <c r="K38" i="2"/>
  <c r="K33" i="2"/>
  <c r="K28" i="2"/>
  <c r="K23" i="2"/>
  <c r="K18" i="2"/>
  <c r="C6" i="2"/>
  <c r="E6" i="2" l="1"/>
  <c r="A95" i="1" l="1"/>
  <c r="I6" i="2" l="1"/>
  <c r="H9" i="1" s="1"/>
  <c r="A16" i="1"/>
  <c r="A96" i="1"/>
  <c r="A76" i="1"/>
  <c r="A56" i="1"/>
  <c r="A36" i="1"/>
  <c r="A75" i="1"/>
  <c r="A55" i="1"/>
  <c r="A35" i="1"/>
  <c r="A15" i="1"/>
  <c r="B9" i="1" l="1"/>
  <c r="C9" i="1"/>
  <c r="G9" i="1" s="1"/>
  <c r="I9" i="1" s="1"/>
</calcChain>
</file>

<file path=xl/sharedStrings.xml><?xml version="1.0" encoding="utf-8"?>
<sst xmlns="http://schemas.openxmlformats.org/spreadsheetml/2006/main" count="335" uniqueCount="159">
  <si>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</si>
  <si>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</si>
  <si>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</si>
  <si>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ＴＥＬ</t>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</si>
  <si>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</si>
  <si>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</si>
  <si>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</si>
  <si>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</si>
  <si>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</si>
  <si>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</si>
  <si>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</si>
  <si>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参加料／種目</t>
    <rPh sb="0" eb="2">
      <t>サンカ</t>
    </rPh>
    <rPh sb="4" eb="6">
      <t>シュモク</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</si>
  <si>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</si>
  <si>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</si>
  <si>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</si>
  <si>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</si>
  <si>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</si>
  <si>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</si>
  <si>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</si>
  <si>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</si>
  <si>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</si>
  <si>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</si>
  <si>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</si>
  <si>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</si>
  <si>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</si>
  <si>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</si>
  <si>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</si>
  <si>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</si>
  <si>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</si>
  <si>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</si>
  <si>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</si>
  <si>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</si>
  <si>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</si>
  <si>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</si>
  <si>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</si>
  <si>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リレー種目参加料</t>
    <rPh sb="3" eb="5">
      <t>シュモク</t>
    </rPh>
    <rPh sb="5" eb="7">
      <t>サンカ</t>
    </rPh>
    <rPh sb="7" eb="8">
      <t>リョウ</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</si>
  <si>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</si>
  <si>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</si>
  <si>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ﾅﾝﾊﾞｰ</t>
    <phoneticPr fontId="2"/>
  </si>
  <si>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</si>
  <si>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</si>
  <si>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</si>
  <si>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</si>
  <si>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</si>
  <si>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</si>
  <si>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</si>
  <si>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</si>
  <si>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</si>
  <si>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</si>
  <si>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</si>
  <si>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</si>
  <si>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</si>
  <si>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</si>
  <si>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</si>
  <si>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</si>
  <si>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100m</t>
  </si>
  <si>
    <t>○</t>
  </si>
  <si>
    <t>×</t>
  </si>
  <si>
    <t>走高跳</t>
    <rPh sb="0" eb="1">
      <t>ハシ</t>
    </rPh>
    <rPh sb="1" eb="3">
      <t>タカト</t>
    </rPh>
    <phoneticPr fontId="1"/>
  </si>
  <si>
    <t>（３）長野市陸協ホームページからのエントリー方法</t>
    <rPh sb="3" eb="5">
      <t>ナガノ</t>
    </rPh>
    <rPh sb="5" eb="6">
      <t>シ</t>
    </rPh>
    <rPh sb="6" eb="8">
      <t>リクキョウ</t>
    </rPh>
    <rPh sb="22" eb="24">
      <t>ホウホウ</t>
    </rPh>
    <phoneticPr fontId="1"/>
  </si>
  <si>
    <t>から送信してください。</t>
  </si>
  <si>
    <t>1)</t>
    <phoneticPr fontId="5"/>
  </si>
  <si>
    <t>2)</t>
  </si>
  <si>
    <t>3)</t>
  </si>
  <si>
    <t>4)</t>
  </si>
  <si>
    <t>5)</t>
  </si>
  <si>
    <t>6)</t>
  </si>
  <si>
    <t>7)</t>
  </si>
  <si>
    <t>原則として、緑色のセル範囲は入力（選択）必須事項です。必ず記入してください。</t>
    <rPh sb="0" eb="2">
      <t>ゲンソク</t>
    </rPh>
    <rPh sb="6" eb="8">
      <t>ミドリイロ</t>
    </rPh>
    <rPh sb="11" eb="13">
      <t>ハンイ</t>
    </rPh>
    <rPh sb="14" eb="16">
      <t>ニュウリョク</t>
    </rPh>
    <rPh sb="17" eb="19">
      <t>センタク</t>
    </rPh>
    <rPh sb="20" eb="22">
      <t>ヒッス</t>
    </rPh>
    <rPh sb="22" eb="24">
      <t>ジコウ</t>
    </rPh>
    <rPh sb="27" eb="28">
      <t>カナラ</t>
    </rPh>
    <rPh sb="29" eb="31">
      <t>キニュウ</t>
    </rPh>
    <phoneticPr fontId="1"/>
  </si>
  <si>
    <t>氏名・ﾌﾘｶﾞﾅ欄は、姓と名の間に空白１つ（全角／半角どちらでも可）が標準です。</t>
    <rPh sb="0" eb="2">
      <t>シメイ</t>
    </rPh>
    <rPh sb="8" eb="9">
      <t>ラン</t>
    </rPh>
    <rPh sb="11" eb="12">
      <t>セイ</t>
    </rPh>
    <rPh sb="13" eb="14">
      <t>ナ</t>
    </rPh>
    <rPh sb="15" eb="16">
      <t>アイダ</t>
    </rPh>
    <rPh sb="18" eb="19">
      <t>クウハク</t>
    </rPh>
    <rPh sb="22" eb="24">
      <t>ゼンカク</t>
    </rPh>
    <rPh sb="25" eb="27">
      <t>ハンカク</t>
    </rPh>
    <rPh sb="32" eb="33">
      <t>）</t>
    </rPh>
    <rPh sb="34" eb="36">
      <t>ヒョウジュン</t>
    </rPh>
    <rPh sb="35" eb="37">
      <t>ヒョウジュン</t>
    </rPh>
    <phoneticPr fontId="1"/>
  </si>
  <si>
    <t>参考記録は、ピリオドなど一切用いずに、トラック種目は1/100秒まで、フィールドはcmまでを記入してくだ</t>
    <rPh sb="0" eb="2">
      <t>サンコウ</t>
    </rPh>
    <rPh sb="2" eb="4">
      <t>キロク</t>
    </rPh>
    <rPh sb="12" eb="14">
      <t>イッサイ</t>
    </rPh>
    <rPh sb="14" eb="15">
      <t>モチ</t>
    </rPh>
    <rPh sb="23" eb="25">
      <t>シュモク</t>
    </rPh>
    <rPh sb="31" eb="32">
      <t>ビョウ</t>
    </rPh>
    <rPh sb="46" eb="48">
      <t>キニュウ</t>
    </rPh>
    <phoneticPr fontId="1"/>
  </si>
  <si>
    <t>さい。手動で12秒6の場合でも、1260と入力して下さい。また、400mでも分表示（6251×　→　10251○）です。</t>
    <rPh sb="3" eb="5">
      <t>シュドウ</t>
    </rPh>
    <rPh sb="8" eb="9">
      <t>ビョウ</t>
    </rPh>
    <rPh sb="11" eb="13">
      <t>バアイ</t>
    </rPh>
    <rPh sb="21" eb="23">
      <t>ニュウリョク</t>
    </rPh>
    <rPh sb="25" eb="26">
      <t>クダ</t>
    </rPh>
    <rPh sb="38" eb="39">
      <t>フン</t>
    </rPh>
    <rPh sb="39" eb="41">
      <t>ヒョウジ</t>
    </rPh>
    <phoneticPr fontId="1"/>
  </si>
  <si>
    <t>8)</t>
  </si>
  <si>
    <t>9)</t>
  </si>
  <si>
    <t>入力データ(氏名等)は日本陸連記録申請，長野陸協ランキング等にも そのまま利用されます．年間を通して氏名・所属等の統一をお願いします． 例）「瀧澤 一郎」と「滝沢 一郎」は別人となります．</t>
    <phoneticPr fontId="5"/>
  </si>
  <si>
    <t>エントリー種別（新規／訂正送信）を選択</t>
    <rPh sb="5" eb="7">
      <t>シュベツ</t>
    </rPh>
    <rPh sb="8" eb="10">
      <t>シンキ</t>
    </rPh>
    <rPh sb="11" eb="13">
      <t>テイセイ</t>
    </rPh>
    <rPh sb="13" eb="15">
      <t>ソウシン</t>
    </rPh>
    <rPh sb="17" eb="19">
      <t>センタク</t>
    </rPh>
    <phoneticPr fontId="1"/>
  </si>
  <si>
    <t>申込責任者氏名／所属団体名を入力</t>
    <rPh sb="0" eb="2">
      <t>モウシコミ</t>
    </rPh>
    <rPh sb="2" eb="5">
      <t>セキニンシャ</t>
    </rPh>
    <rPh sb="5" eb="7">
      <t>シメイ</t>
    </rPh>
    <rPh sb="8" eb="10">
      <t>ショゾク</t>
    </rPh>
    <rPh sb="10" eb="12">
      <t>ダンタイ</t>
    </rPh>
    <rPh sb="12" eb="13">
      <t>ナ</t>
    </rPh>
    <rPh sb="14" eb="16">
      <t>ニュウリョク</t>
    </rPh>
    <phoneticPr fontId="1"/>
  </si>
  <si>
    <t>メールアドレスを入力</t>
    <rPh sb="8" eb="10">
      <t>ニュウリョク</t>
    </rPh>
    <phoneticPr fontId="1"/>
  </si>
  <si>
    <t>電話番号を入力（できるだけ、常に連絡のとれる番号をお願いします。）</t>
    <rPh sb="0" eb="2">
      <t>デンワ</t>
    </rPh>
    <rPh sb="2" eb="4">
      <t>バンゴウ</t>
    </rPh>
    <rPh sb="5" eb="7">
      <t>ニュウリョク</t>
    </rPh>
    <rPh sb="14" eb="15">
      <t>ツネ</t>
    </rPh>
    <rPh sb="16" eb="18">
      <t>レンラク</t>
    </rPh>
    <rPh sb="22" eb="24">
      <t>バンゴウ</t>
    </rPh>
    <rPh sb="26" eb="27">
      <t>ネガ</t>
    </rPh>
    <phoneticPr fontId="1"/>
  </si>
  <si>
    <t>エントリーファイル添付</t>
    <rPh sb="9" eb="11">
      <t>テンプ</t>
    </rPh>
    <phoneticPr fontId="1"/>
  </si>
  <si>
    <t>内容が正しければ「決定」、間違いがあれば「戻る」</t>
    <rPh sb="0" eb="2">
      <t>ナイヨウ</t>
    </rPh>
    <rPh sb="3" eb="4">
      <t>タダ</t>
    </rPh>
    <rPh sb="9" eb="11">
      <t>ケッテイ</t>
    </rPh>
    <rPh sb="13" eb="15">
      <t>マチガ</t>
    </rPh>
    <rPh sb="21" eb="22">
      <t>モド</t>
    </rPh>
    <phoneticPr fontId="1"/>
  </si>
  <si>
    <t>8)</t>
    <phoneticPr fontId="5"/>
  </si>
  <si>
    <t>お名前等は個人種目申込一覧表の右側セルに入力して下さい。</t>
    <rPh sb="1" eb="3">
      <t>ナマエ</t>
    </rPh>
    <rPh sb="3" eb="4">
      <t>トウ</t>
    </rPh>
    <rPh sb="5" eb="7">
      <t>コジン</t>
    </rPh>
    <rPh sb="7" eb="9">
      <t>シュモク</t>
    </rPh>
    <rPh sb="9" eb="11">
      <t>モウシコミ</t>
    </rPh>
    <rPh sb="11" eb="14">
      <t>イチランヒョウ</t>
    </rPh>
    <rPh sb="15" eb="17">
      <t>ミギガワ</t>
    </rPh>
    <rPh sb="20" eb="22">
      <t>ニュウリョク</t>
    </rPh>
    <rPh sb="24" eb="25">
      <t>クダ</t>
    </rPh>
    <phoneticPr fontId="5"/>
  </si>
  <si>
    <t>ナンバーカード：中学生・高校生は各学校に割り振られた個人の番号を記入して下さい。</t>
    <rPh sb="8" eb="11">
      <t>チュウガクセイ</t>
    </rPh>
    <rPh sb="12" eb="15">
      <t>コウコウセイ</t>
    </rPh>
    <rPh sb="16" eb="19">
      <t>カクガッコウ</t>
    </rPh>
    <rPh sb="20" eb="21">
      <t>ワ</t>
    </rPh>
    <rPh sb="22" eb="23">
      <t>フ</t>
    </rPh>
    <rPh sb="26" eb="28">
      <t>コジン</t>
    </rPh>
    <rPh sb="29" eb="31">
      <t>バンゴウ</t>
    </rPh>
    <rPh sb="32" eb="34">
      <t>キニュウ</t>
    </rPh>
    <rPh sb="36" eb="37">
      <t>クダ</t>
    </rPh>
    <phoneticPr fontId="5"/>
  </si>
  <si>
    <t>団体略称については、長野陸協で使用している名称を入力してください。</t>
    <rPh sb="0" eb="2">
      <t>ダンタイ</t>
    </rPh>
    <rPh sb="2" eb="4">
      <t>リャクショウ</t>
    </rPh>
    <rPh sb="10" eb="12">
      <t>ナガノ</t>
    </rPh>
    <rPh sb="12" eb="14">
      <t>リクキョウ</t>
    </rPh>
    <rPh sb="15" eb="17">
      <t>シヨウ</t>
    </rPh>
    <rPh sb="21" eb="23">
      <t>メイショウ</t>
    </rPh>
    <rPh sb="24" eb="26">
      <t>ニュウリョク</t>
    </rPh>
    <phoneticPr fontId="1"/>
  </si>
  <si>
    <t>小学生</t>
    <rPh sb="0" eb="3">
      <t>ショウガクセイ</t>
    </rPh>
    <phoneticPr fontId="2"/>
  </si>
  <si>
    <t>男子</t>
    <rPh sb="0" eb="2">
      <t>ダンシ</t>
    </rPh>
    <phoneticPr fontId="1"/>
  </si>
  <si>
    <t>女子</t>
    <rPh sb="0" eb="2">
      <t>ジョシ</t>
    </rPh>
    <phoneticPr fontId="1"/>
  </si>
  <si>
    <t>種目</t>
    <rPh sb="0" eb="2">
      <t>シュモク</t>
    </rPh>
    <phoneticPr fontId="1"/>
  </si>
  <si>
    <t>性別・クラス</t>
    <rPh sb="0" eb="2">
      <t>セイベツ</t>
    </rPh>
    <phoneticPr fontId="2"/>
  </si>
  <si>
    <t>5～6年100m</t>
    <rPh sb="3" eb="4">
      <t>ネン</t>
    </rPh>
    <phoneticPr fontId="1"/>
  </si>
  <si>
    <t>5～6年1000m</t>
    <rPh sb="3" eb="4">
      <t>ネン</t>
    </rPh>
    <phoneticPr fontId="1"/>
  </si>
  <si>
    <t>5～6年走幅跳</t>
    <rPh sb="3" eb="4">
      <t>ネン</t>
    </rPh>
    <rPh sb="4" eb="5">
      <t>ハシ</t>
    </rPh>
    <rPh sb="5" eb="7">
      <t>ハバト</t>
    </rPh>
    <phoneticPr fontId="1"/>
  </si>
  <si>
    <t>中学生</t>
    <rPh sb="0" eb="2">
      <t>チュウガク</t>
    </rPh>
    <rPh sb="2" eb="3">
      <t>セイ</t>
    </rPh>
    <phoneticPr fontId="2"/>
  </si>
  <si>
    <t>高校・一般</t>
    <rPh sb="0" eb="2">
      <t>コウコウ</t>
    </rPh>
    <rPh sb="3" eb="5">
      <t>イッパン</t>
    </rPh>
    <phoneticPr fontId="1"/>
  </si>
  <si>
    <t>100m</t>
    <phoneticPr fontId="1"/>
  </si>
  <si>
    <t>3000m</t>
    <phoneticPr fontId="1"/>
  </si>
  <si>
    <t>100mH(0.762m)</t>
    <phoneticPr fontId="1"/>
  </si>
  <si>
    <t>110mH(0.914m)</t>
    <phoneticPr fontId="1"/>
  </si>
  <si>
    <t>○</t>
    <phoneticPr fontId="1"/>
  </si>
  <si>
    <t>4×100mR</t>
    <phoneticPr fontId="1"/>
  </si>
  <si>
    <t>小学男子</t>
    <rPh sb="0" eb="2">
      <t>ショウガク</t>
    </rPh>
    <rPh sb="2" eb="4">
      <t>ダンシ</t>
    </rPh>
    <phoneticPr fontId="1"/>
  </si>
  <si>
    <t>小学女子</t>
    <rPh sb="0" eb="2">
      <t>ショウガク</t>
    </rPh>
    <rPh sb="2" eb="4">
      <t>ジョシ</t>
    </rPh>
    <phoneticPr fontId="2"/>
  </si>
  <si>
    <t>中学男子</t>
    <rPh sb="0" eb="2">
      <t>チュウガク</t>
    </rPh>
    <rPh sb="2" eb="4">
      <t>ダンシ</t>
    </rPh>
    <phoneticPr fontId="2"/>
  </si>
  <si>
    <t>中学女子</t>
    <rPh sb="0" eb="2">
      <t>チュウガク</t>
    </rPh>
    <rPh sb="2" eb="4">
      <t>ジョシ</t>
    </rPh>
    <phoneticPr fontId="2"/>
  </si>
  <si>
    <t>高校・一般男子</t>
    <rPh sb="0" eb="2">
      <t>コウコウ</t>
    </rPh>
    <rPh sb="3" eb="5">
      <t>イッパン</t>
    </rPh>
    <rPh sb="5" eb="7">
      <t>ダンシ</t>
    </rPh>
    <phoneticPr fontId="1"/>
  </si>
  <si>
    <t>高校・一般女子</t>
    <rPh sb="0" eb="2">
      <t>コウコウ</t>
    </rPh>
    <rPh sb="3" eb="5">
      <t>イッパン</t>
    </rPh>
    <rPh sb="5" eb="7">
      <t>ジョシ</t>
    </rPh>
    <phoneticPr fontId="1"/>
  </si>
  <si>
    <t>小学生</t>
    <rPh sb="0" eb="3">
      <t>ショウガクセイ</t>
    </rPh>
    <phoneticPr fontId="1"/>
  </si>
  <si>
    <t>中学生</t>
    <rPh sb="0" eb="2">
      <t>チュウガク</t>
    </rPh>
    <rPh sb="2" eb="3">
      <t>セイ</t>
    </rPh>
    <phoneticPr fontId="1"/>
  </si>
  <si>
    <t>M</t>
    <phoneticPr fontId="1"/>
  </si>
  <si>
    <t>D</t>
    <phoneticPr fontId="1"/>
  </si>
  <si>
    <t>4×100mR</t>
    <phoneticPr fontId="1"/>
  </si>
  <si>
    <t>参加各チームは１名以上の審判員（審判補助）をお願いします。</t>
    <rPh sb="2" eb="3">
      <t>カク</t>
    </rPh>
    <rPh sb="23" eb="24">
      <t>ネガ</t>
    </rPh>
    <phoneticPr fontId="5"/>
  </si>
  <si>
    <t>チーム枝記号</t>
    <rPh sb="3" eb="4">
      <t>エダ</t>
    </rPh>
    <rPh sb="4" eb="6">
      <t>キゴウ</t>
    </rPh>
    <phoneticPr fontId="1"/>
  </si>
  <si>
    <t>( C )</t>
    <phoneticPr fontId="1"/>
  </si>
  <si>
    <t>( A )</t>
    <phoneticPr fontId="1"/>
  </si>
  <si>
    <t>( B )</t>
    <phoneticPr fontId="1"/>
  </si>
  <si>
    <t>( D )</t>
    <phoneticPr fontId="1"/>
  </si>
  <si>
    <t>( E )</t>
    <phoneticPr fontId="1"/>
  </si>
  <si>
    <t>( F )</t>
    <phoneticPr fontId="1"/>
  </si>
  <si>
    <t>( G )</t>
    <phoneticPr fontId="1"/>
  </si>
  <si>
    <t>( H )</t>
    <phoneticPr fontId="1"/>
  </si>
  <si>
    <t>4～6年4×100mR</t>
    <rPh sb="3" eb="4">
      <t>ネン</t>
    </rPh>
    <phoneticPr fontId="1"/>
  </si>
  <si>
    <t>〇(混合)</t>
    <rPh sb="2" eb="4">
      <t>コンゴウ</t>
    </rPh>
    <phoneticPr fontId="1"/>
  </si>
  <si>
    <t>小学男女</t>
    <rPh sb="0" eb="2">
      <t>ショウガク</t>
    </rPh>
    <rPh sb="2" eb="4">
      <t>ダンジョ</t>
    </rPh>
    <phoneticPr fontId="2"/>
  </si>
  <si>
    <t>審判補助していただける方の氏名(1名以上)</t>
    <phoneticPr fontId="1"/>
  </si>
  <si>
    <t>4年100m</t>
    <rPh sb="1" eb="2">
      <t>ネン</t>
    </rPh>
    <phoneticPr fontId="1"/>
  </si>
  <si>
    <t>4年1000m</t>
    <rPh sb="1" eb="2">
      <t>ネン</t>
    </rPh>
    <phoneticPr fontId="1"/>
  </si>
  <si>
    <t>砲丸投(4.000㎏)</t>
    <rPh sb="0" eb="3">
      <t>ホウガンナ</t>
    </rPh>
    <phoneticPr fontId="1"/>
  </si>
  <si>
    <t>砲丸投(7.260㎏)</t>
    <rPh sb="0" eb="3">
      <t>ホウガンナ</t>
    </rPh>
    <phoneticPr fontId="1"/>
  </si>
  <si>
    <t>○高のみ</t>
    <rPh sb="1" eb="2">
      <t>タカ</t>
    </rPh>
    <phoneticPr fontId="1"/>
  </si>
  <si>
    <t>3000m</t>
    <phoneticPr fontId="1"/>
  </si>
  <si>
    <t>参加資格（１）～（２）を選択</t>
    <rPh sb="0" eb="2">
      <t>サンカ</t>
    </rPh>
    <rPh sb="2" eb="4">
      <t>シカク</t>
    </rPh>
    <rPh sb="12" eb="14">
      <t>センタク</t>
    </rPh>
    <phoneticPr fontId="1"/>
  </si>
  <si>
    <t>小学生および一般の方は、主催者が用意しますので何も記入しないで下さい。</t>
    <rPh sb="0" eb="3">
      <t>ショウガクセイ</t>
    </rPh>
    <rPh sb="6" eb="8">
      <t>イッパン</t>
    </rPh>
    <rPh sb="9" eb="10">
      <t>カタ</t>
    </rPh>
    <rPh sb="12" eb="15">
      <t>シュサイシャ</t>
    </rPh>
    <rPh sb="16" eb="18">
      <t>ヨウイ</t>
    </rPh>
    <rPh sb="23" eb="24">
      <t>ナニ</t>
    </rPh>
    <rPh sb="25" eb="27">
      <t>キニュウ</t>
    </rPh>
    <rPh sb="31" eb="32">
      <t>クダ</t>
    </rPh>
    <phoneticPr fontId="5"/>
  </si>
  <si>
    <t>2000m</t>
    <phoneticPr fontId="1"/>
  </si>
  <si>
    <t>高校砲丸投(6.000㎏)</t>
    <rPh sb="0" eb="2">
      <t>コウコウ</t>
    </rPh>
    <rPh sb="2" eb="5">
      <t>ホウガンナ</t>
    </rPh>
    <phoneticPr fontId="1"/>
  </si>
  <si>
    <t>2000m</t>
    <phoneticPr fontId="1"/>
  </si>
  <si>
    <t>中学砲丸投(5.000㎏)</t>
    <rPh sb="0" eb="2">
      <t>チュウガク</t>
    </rPh>
    <rPh sb="2" eb="5">
      <t>ホウガンナ</t>
    </rPh>
    <phoneticPr fontId="1"/>
  </si>
  <si>
    <t>中学砲丸投(2.721㎏)</t>
    <rPh sb="0" eb="2">
      <t>チュウガク</t>
    </rPh>
    <rPh sb="2" eb="5">
      <t>ホウガンナ</t>
    </rPh>
    <phoneticPr fontId="1"/>
  </si>
  <si>
    <t>4×100mR</t>
    <phoneticPr fontId="1"/>
  </si>
  <si>
    <r>
      <rPr>
        <b/>
        <sz val="18"/>
        <color rgb="FFFF0000"/>
        <rFont val="ＭＳ Ｐゴシック"/>
        <family val="3"/>
        <charset val="128"/>
        <scheme val="minor"/>
      </rPr>
      <t>性/クラスの選択確認</t>
    </r>
    <r>
      <rPr>
        <b/>
        <sz val="18"/>
        <rFont val="ＭＳ Ｐゴシック"/>
        <family val="3"/>
        <charset val="128"/>
        <scheme val="minor"/>
      </rPr>
      <t>を必ずしてください。
選択をしないと</t>
    </r>
    <r>
      <rPr>
        <b/>
        <sz val="18"/>
        <color rgb="FFFF0000"/>
        <rFont val="ＭＳ Ｐゴシック"/>
        <family val="3"/>
        <charset val="128"/>
        <scheme val="minor"/>
      </rPr>
      <t>プログラムに取り込まれません。</t>
    </r>
    <rPh sb="0" eb="1">
      <t>セイ</t>
    </rPh>
    <rPh sb="6" eb="8">
      <t>センタク</t>
    </rPh>
    <rPh sb="8" eb="10">
      <t>カクニン</t>
    </rPh>
    <rPh sb="11" eb="12">
      <t>カナラ</t>
    </rPh>
    <rPh sb="21" eb="23">
      <t>センタク</t>
    </rPh>
    <rPh sb="34" eb="35">
      <t>ト</t>
    </rPh>
    <rPh sb="36" eb="37">
      <t>コ</t>
    </rPh>
    <phoneticPr fontId="1"/>
  </si>
  <si>
    <r>
      <t xml:space="preserve">【大会別特記事項】
</t>
    </r>
    <r>
      <rPr>
        <b/>
        <sz val="11"/>
        <color indexed="8"/>
        <rFont val="ＭＳ Ｐゴシック"/>
        <family val="3"/>
        <charset val="128"/>
      </rPr>
      <t xml:space="preserve">○参考記録を必ず入力のこと。
　　(例)　15秒0　⇒　1500（100分の1秒単位まで入力してください）
　　　　　　8分10秒　⇒　81000（100分の1秒単位まで入力してください）
○一人1種目までになります（リレーを除く）
</t>
    </r>
    <r>
      <rPr>
        <b/>
        <sz val="11"/>
        <color indexed="10"/>
        <rFont val="ＭＳ Ｐゴシック"/>
        <family val="3"/>
        <charset val="128"/>
      </rPr>
      <t>○性別/ｸﾗｽを選択すると、該当の種目がドロップダウンで選択できる
　ようになります。</t>
    </r>
    <rPh sb="1" eb="3">
      <t>タイカイ</t>
    </rPh>
    <rPh sb="3" eb="4">
      <t>ベツ</t>
    </rPh>
    <rPh sb="4" eb="6">
      <t>トッキ</t>
    </rPh>
    <rPh sb="6" eb="8">
      <t>ジコウ</t>
    </rPh>
    <rPh sb="28" eb="29">
      <t>レイ</t>
    </rPh>
    <rPh sb="33" eb="34">
      <t>ビョウ</t>
    </rPh>
    <rPh sb="46" eb="47">
      <t>ブン</t>
    </rPh>
    <rPh sb="49" eb="50">
      <t>ビョウ</t>
    </rPh>
    <rPh sb="50" eb="52">
      <t>タンイ</t>
    </rPh>
    <rPh sb="54" eb="56">
      <t>ニュウリョク</t>
    </rPh>
    <rPh sb="71" eb="72">
      <t>フン</t>
    </rPh>
    <rPh sb="74" eb="75">
      <t>ビョウ</t>
    </rPh>
    <rPh sb="106" eb="108">
      <t>ヒトリ</t>
    </rPh>
    <rPh sb="109" eb="111">
      <t>シュモク</t>
    </rPh>
    <rPh sb="123" eb="124">
      <t>ノゾ</t>
    </rPh>
    <phoneticPr fontId="1"/>
  </si>
  <si>
    <t>⑴　長野県内に在住する陸連登録者（中学・高校・一般）</t>
    <rPh sb="2" eb="4">
      <t>ナガノ</t>
    </rPh>
    <rPh sb="4" eb="6">
      <t>ケンナイ</t>
    </rPh>
    <rPh sb="7" eb="9">
      <t>ザイジュウ</t>
    </rPh>
    <rPh sb="11" eb="13">
      <t>リクレン</t>
    </rPh>
    <rPh sb="13" eb="16">
      <t>トウロクシャ</t>
    </rPh>
    <rPh sb="17" eb="19">
      <t>チュウガク</t>
    </rPh>
    <rPh sb="20" eb="22">
      <t>コウコウ</t>
    </rPh>
    <rPh sb="23" eb="25">
      <t>イッパン</t>
    </rPh>
    <phoneticPr fontId="1"/>
  </si>
  <si>
    <t>(1)長野県内に在住する陸連登録者（中学・高校・一般）　</t>
  </si>
  <si>
    <t>(2)北信地区の小学校に在籍する小学生</t>
  </si>
  <si>
    <t>ジャベリックスロー</t>
    <phoneticPr fontId="1"/>
  </si>
  <si>
    <t>ジャベリックスロー(300g)</t>
    <phoneticPr fontId="1"/>
  </si>
  <si>
    <t>必要事項を記入したエントリーファイルは、長野市陸協ホームページの各大会メニューの登録フォーム</t>
    <rPh sb="0" eb="2">
      <t>ヒツヨウ</t>
    </rPh>
    <rPh sb="2" eb="4">
      <t>ジコウ</t>
    </rPh>
    <rPh sb="5" eb="7">
      <t>キニュウ</t>
    </rPh>
    <rPh sb="20" eb="23">
      <t>ナガノシ</t>
    </rPh>
    <rPh sb="23" eb="25">
      <t>リクキョウ</t>
    </rPh>
    <rPh sb="32" eb="35">
      <t>カクタイカイ</t>
    </rPh>
    <rPh sb="40" eb="42">
      <t>トウロク</t>
    </rPh>
    <phoneticPr fontId="1"/>
  </si>
  <si>
    <t>備考</t>
    <rPh sb="0" eb="2">
      <t>ビコウ</t>
    </rPh>
    <phoneticPr fontId="1"/>
  </si>
  <si>
    <t>「次へ」を押し、確認画面へ</t>
    <rPh sb="1" eb="2">
      <t>ツギ</t>
    </rPh>
    <rPh sb="5" eb="6">
      <t>オ</t>
    </rPh>
    <rPh sb="8" eb="10">
      <t>カクニン</t>
    </rPh>
    <rPh sb="10" eb="12">
      <t>ガメン</t>
    </rPh>
    <phoneticPr fontId="1"/>
  </si>
  <si>
    <t>　※「ファイルを選択」を押し、各自のＰＣ上のエントリーファイルを選択して下さい。</t>
    <rPh sb="8" eb="10">
      <t>センタク</t>
    </rPh>
    <rPh sb="12" eb="13">
      <t>オ</t>
    </rPh>
    <rPh sb="15" eb="17">
      <t>カクジ</t>
    </rPh>
    <rPh sb="20" eb="21">
      <t>ウエ</t>
    </rPh>
    <rPh sb="32" eb="34">
      <t>センタク</t>
    </rPh>
    <rPh sb="36" eb="37">
      <t>クダ</t>
    </rPh>
    <phoneticPr fontId="1"/>
  </si>
  <si>
    <t>第25回長野市陸上競技記録会</t>
    <rPh sb="0" eb="1">
      <t>ダイ</t>
    </rPh>
    <rPh sb="3" eb="4">
      <t>カイ</t>
    </rPh>
    <rPh sb="4" eb="7">
      <t>ナガノシ</t>
    </rPh>
    <rPh sb="7" eb="9">
      <t>リクジョウ</t>
    </rPh>
    <rPh sb="9" eb="11">
      <t>キョウギ</t>
    </rPh>
    <rPh sb="11" eb="13">
      <t>キロク</t>
    </rPh>
    <rPh sb="13" eb="14">
      <t>カイ</t>
    </rPh>
    <phoneticPr fontId="1"/>
  </si>
  <si>
    <r>
      <t xml:space="preserve">【参加資格】
</t>
    </r>
    <r>
      <rPr>
        <b/>
        <sz val="11"/>
        <color rgb="FFFF0000"/>
        <rFont val="ＭＳ Ｐゴシック"/>
        <family val="3"/>
        <charset val="128"/>
        <scheme val="minor"/>
      </rPr>
      <t>　すべての参加者について、下記(1)～(2)いずれかの参加資格以外は参加できません。</t>
    </r>
    <r>
      <rPr>
        <b/>
        <sz val="11"/>
        <color theme="1"/>
        <rFont val="ＭＳ Ｐゴシック"/>
        <family val="3"/>
        <charset val="128"/>
        <scheme val="minor"/>
      </rPr>
      <t xml:space="preserve">
2025年度日本陸上競技連盟登録競技者であり、　
　(1)長野陸上競技協会に登録している団体に所属している者（中学・高校・一般）　　　
　(2)北信地区の学校・クラブチームに在籍・所属し陸連登録済みの小学生</t>
    </r>
    <rPh sb="38" eb="40">
      <t>イガイ</t>
    </rPh>
    <rPh sb="41" eb="43">
      <t>サンカ</t>
    </rPh>
    <rPh sb="106" eb="108">
      <t>チュウガク</t>
    </rPh>
    <rPh sb="109" eb="111">
      <t>コウコウ</t>
    </rPh>
    <rPh sb="112" eb="114">
      <t>イッパン</t>
    </rPh>
    <rPh sb="155" eb="158">
      <t>ショウガクセイ</t>
    </rPh>
    <phoneticPr fontId="1"/>
  </si>
  <si>
    <t>やり投(0.600kg)</t>
    <rPh sb="2" eb="3">
      <t>ナ</t>
    </rPh>
    <phoneticPr fontId="1"/>
  </si>
  <si>
    <t>やり投(0.800㎏)</t>
    <rPh sb="2" eb="3">
      <t>ナ</t>
    </rPh>
    <phoneticPr fontId="1"/>
  </si>
  <si>
    <t>やり投(0.600㎏)</t>
    <rPh sb="2" eb="3">
      <t>ナ</t>
    </rPh>
    <phoneticPr fontId="1"/>
  </si>
  <si>
    <r>
      <t>【大会別特記事項】
○参考記録を必ず入力のこと。1分以上は分表示です。
　　　例）1分05秒4　→　10540
　　　　　(100分の1秒単位で入力願います)
○同一性別・クラス内での複数エントリーを認めます。枝番号（A～）を入れてください。
○小学生男女は2025 長野陸協小学生競技者登録済の4～6年生とします。</t>
    </r>
    <r>
      <rPr>
        <sz val="16"/>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9" eb="40">
      <t>レイ</t>
    </rPh>
    <rPh sb="42" eb="43">
      <t>フン</t>
    </rPh>
    <rPh sb="45" eb="46">
      <t>ビョウ</t>
    </rPh>
    <rPh sb="65" eb="66">
      <t>ブン</t>
    </rPh>
    <rPh sb="68" eb="71">
      <t>ビョウタンイ</t>
    </rPh>
    <rPh sb="72" eb="75">
      <t>ニュウリョクネガ</t>
    </rPh>
    <rPh sb="82" eb="84">
      <t>ドウイツ</t>
    </rPh>
    <rPh sb="84" eb="86">
      <t>セイベツ</t>
    </rPh>
    <rPh sb="90" eb="91">
      <t>ナイ</t>
    </rPh>
    <rPh sb="93" eb="95">
      <t>フクスウ</t>
    </rPh>
    <rPh sb="101" eb="102">
      <t>ミト</t>
    </rPh>
    <rPh sb="106" eb="107">
      <t>エダ</t>
    </rPh>
    <rPh sb="107" eb="109">
      <t>バンゴウ</t>
    </rPh>
    <rPh sb="114" eb="115">
      <t>イ</t>
    </rPh>
    <rPh sb="125" eb="130">
      <t>ショウガクセイダンジョ</t>
    </rPh>
    <rPh sb="153" eb="155">
      <t>ネンセイ</t>
    </rPh>
    <phoneticPr fontId="1"/>
  </si>
  <si>
    <t>変えてください。（例： 25nagano-city_entryfile  を  25nagano-city_長野中  に変更）</t>
    <rPh sb="0" eb="1">
      <t>カ</t>
    </rPh>
    <rPh sb="9" eb="10">
      <t>レイ</t>
    </rPh>
    <rPh sb="54" eb="57">
      <t>ナガノチュウ</t>
    </rPh>
    <rPh sb="58" eb="59">
      <t>ノダカ</t>
    </rPh>
    <rPh sb="60" eb="62">
      <t>ヘンコウ</t>
    </rPh>
    <phoneticPr fontId="1"/>
  </si>
  <si>
    <t>ファイル名については、デフォルトでは 25nagano-city_entryfile となっているので、所属名 の部分を団体名に</t>
    <rPh sb="4" eb="5">
      <t>メイ</t>
    </rPh>
    <rPh sb="52" eb="55">
      <t>ショゾクメイ</t>
    </rPh>
    <rPh sb="57" eb="59">
      <t>ブブン</t>
    </rPh>
    <rPh sb="60" eb="62">
      <t>ダンタイ</t>
    </rPh>
    <rPh sb="62" eb="6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</si>
</sst>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6"/>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4"/>
      <name val="ＭＳ Ｐゴシック"/>
      <family val="3"/>
      <charset val="128"/>
      <scheme val="minor"/>
    </font>
    <font>
      <b/>
      <sz val="14"/>
      <color rgb="FF00B050"/>
      <name val="ＭＳ Ｐゴシック"/>
      <family val="3"/>
      <charset val="128"/>
      <scheme val="minor"/>
    </font>
    <font>
      <b/>
      <sz val="18"/>
      <color theme="0"/>
      <name val="ＭＳ Ｐゴシック"/>
      <family val="3"/>
      <charset val="128"/>
      <scheme val="minor"/>
    </font>
    <font>
      <b/>
      <sz val="14"/>
      <color rgb="FFFF0000"/>
      <name val="ＭＳ Ｐゴシック"/>
      <family val="3"/>
      <charset val="128"/>
      <scheme val="minor"/>
    </font>
    <font>
      <sz val="9"/>
      <color rgb="FFFF0000"/>
      <name val="ＭＳ Ｐゴシック"/>
      <family val="3"/>
      <charset val="128"/>
      <scheme val="minor"/>
    </font>
    <font>
      <b/>
      <sz val="16"/>
      <color theme="1"/>
      <name val="ＭＳ Ｐゴシック"/>
      <family val="3"/>
      <charset val="128"/>
      <scheme val="minor"/>
    </font>
    <font>
      <sz val="8"/>
      <color indexed="8"/>
      <name val="メイリオ"/>
      <family val="3"/>
      <charset val="128"/>
    </font>
    <font>
      <sz val="12"/>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b/>
      <sz val="18"/>
      <name val="ＭＳ Ｐゴシック"/>
      <family val="3"/>
      <charset val="128"/>
      <scheme val="minor"/>
    </font>
    <font>
      <b/>
      <sz val="18"/>
      <color rgb="FFFF0000"/>
      <name val="ＭＳ Ｐゴシック"/>
      <family val="3"/>
      <charset val="128"/>
      <scheme val="minor"/>
    </font>
    <font>
      <b/>
      <sz val="12"/>
      <color rgb="FFFF0000"/>
      <name val="ＭＳ Ｐゴシック"/>
      <family val="3"/>
      <charset val="128"/>
      <scheme val="minor"/>
    </font>
    <font>
      <sz val="16"/>
      <color theme="1"/>
      <name val="ＭＳ Ｐゴシック"/>
      <family val="3"/>
      <charset val="128"/>
      <scheme val="minor"/>
    </font>
  </fonts>
  <fills count="14">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0"/>
        <bgColor indexed="64"/>
      </patternFill>
    </fill>
    <fill>
      <patternFill patternType="solid">
        <fgColor theme="7" tint="0.5999938962981048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1"/>
        <bgColor indexed="64"/>
      </patternFill>
    </fill>
    <fill>
      <patternFill patternType="solid">
        <fgColor rgb="FFFFCC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s>
  <cellStyleXfs count="2">
    <xf numFmtId="0" fontId="0" fillId="0" borderId="0">
      <alignment vertical="center"/>
    </xf>
    <xf numFmtId="0" fontId="9" fillId="0" borderId="0">
      <alignment vertical="center"/>
    </xf>
  </cellStyleXfs>
  <cellXfs count="235">
    <xf numFmtId="0" fontId="0" fillId="0" borderId="0" xfId="0">
      <alignment vertical="center"/>
    </xf>
    <xf numFmtId="0" fontId="0" fillId="4" borderId="17"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4" borderId="20" xfId="0" applyFill="1" applyBorder="1" applyProtection="1">
      <alignment vertical="center"/>
      <protection locked="0"/>
    </xf>
    <xf numFmtId="0" fontId="0" fillId="4" borderId="21" xfId="0" applyFill="1" applyBorder="1" applyAlignment="1" applyProtection="1">
      <alignment horizontal="center" vertical="center"/>
      <protection locked="0"/>
    </xf>
    <xf numFmtId="0" fontId="0" fillId="4" borderId="22" xfId="0" applyFill="1" applyBorder="1" applyProtection="1">
      <alignment vertical="center"/>
      <protection locked="0"/>
    </xf>
    <xf numFmtId="0" fontId="0" fillId="4" borderId="23" xfId="0" applyFill="1" applyBorder="1" applyProtection="1">
      <alignment vertical="center"/>
      <protection locked="0"/>
    </xf>
    <xf numFmtId="0" fontId="0" fillId="4" borderId="24" xfId="0" applyFill="1" applyBorder="1" applyProtection="1">
      <alignment vertical="center"/>
      <protection locked="0"/>
    </xf>
    <xf numFmtId="0" fontId="0" fillId="4" borderId="25" xfId="0" applyFill="1" applyBorder="1" applyProtection="1">
      <alignment vertical="center"/>
      <protection locked="0"/>
    </xf>
    <xf numFmtId="0" fontId="12" fillId="4" borderId="6" xfId="0" applyFont="1" applyFill="1" applyBorder="1" applyAlignment="1" applyProtection="1">
      <alignment horizontal="center" vertical="center"/>
      <protection locked="0"/>
    </xf>
    <xf numFmtId="0" fontId="0" fillId="4" borderId="26" xfId="0" applyFill="1" applyBorder="1" applyProtection="1">
      <alignment vertical="center"/>
      <protection locked="0"/>
    </xf>
    <xf numFmtId="0" fontId="0" fillId="4" borderId="12" xfId="0" applyFill="1" applyBorder="1" applyProtection="1">
      <alignment vertical="center"/>
      <protection locked="0"/>
    </xf>
    <xf numFmtId="0" fontId="0" fillId="4" borderId="7" xfId="0" applyFill="1" applyBorder="1" applyProtection="1">
      <alignment vertical="center"/>
      <protection locked="0"/>
    </xf>
    <xf numFmtId="0" fontId="0" fillId="6" borderId="1" xfId="0" applyFill="1" applyBorder="1" applyAlignment="1">
      <alignment horizontal="center" vertical="center"/>
    </xf>
    <xf numFmtId="0" fontId="0" fillId="6" borderId="12" xfId="0" applyFill="1" applyBorder="1" applyAlignment="1">
      <alignment horizontal="center" vertical="center"/>
    </xf>
    <xf numFmtId="0" fontId="0" fillId="8" borderId="31" xfId="0" applyFill="1" applyBorder="1" applyAlignment="1" applyProtection="1">
      <alignment horizontal="center" vertical="center"/>
      <protection locked="0"/>
    </xf>
    <xf numFmtId="0" fontId="0" fillId="8" borderId="32" xfId="0" applyFill="1" applyBorder="1" applyAlignment="1" applyProtection="1">
      <alignment horizontal="center" vertical="center"/>
      <protection locked="0"/>
    </xf>
    <xf numFmtId="0" fontId="0" fillId="8" borderId="33" xfId="0" applyFill="1" applyBorder="1" applyAlignment="1" applyProtection="1">
      <alignment horizontal="center" vertical="center"/>
      <protection locked="0"/>
    </xf>
    <xf numFmtId="0" fontId="0" fillId="8" borderId="34" xfId="0" applyFill="1" applyBorder="1" applyAlignment="1" applyProtection="1">
      <alignment horizontal="center" vertical="center"/>
      <protection locked="0"/>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0" fontId="0" fillId="4" borderId="37" xfId="0" applyFill="1" applyBorder="1" applyProtection="1">
      <alignment vertical="center"/>
      <protection locked="0"/>
    </xf>
    <xf numFmtId="0" fontId="0" fillId="4" borderId="38" xfId="0" applyFill="1" applyBorder="1" applyProtection="1">
      <alignment vertical="center"/>
      <protection locked="0"/>
    </xf>
    <xf numFmtId="176" fontId="0" fillId="0" borderId="6" xfId="0" applyNumberFormat="1" applyBorder="1" applyAlignment="1">
      <alignment horizontal="center" vertical="center"/>
    </xf>
    <xf numFmtId="0" fontId="0" fillId="4" borderId="12"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9" borderId="28" xfId="0" applyFill="1" applyBorder="1" applyAlignment="1">
      <alignment horizontal="center" vertical="center" shrinkToFit="1"/>
    </xf>
    <xf numFmtId="0" fontId="0" fillId="9" borderId="5" xfId="0" applyFill="1" applyBorder="1" applyAlignment="1">
      <alignment horizontal="center" vertical="center" shrinkToFit="1"/>
    </xf>
    <xf numFmtId="0" fontId="0" fillId="9" borderId="12" xfId="0" applyFill="1" applyBorder="1" applyAlignment="1">
      <alignment horizontal="center" vertical="center" shrinkToFit="1"/>
    </xf>
    <xf numFmtId="0" fontId="0" fillId="9" borderId="7" xfId="0" applyFill="1" applyBorder="1" applyAlignment="1">
      <alignment horizontal="center" vertical="center" shrinkToFit="1"/>
    </xf>
    <xf numFmtId="0" fontId="24" fillId="0" borderId="0" xfId="0" applyFont="1" applyAlignment="1">
      <alignment horizontal="right" vertical="center"/>
    </xf>
    <xf numFmtId="0" fontId="4" fillId="0" borderId="0" xfId="0" applyFont="1" applyAlignment="1">
      <alignment vertical="center" wrapText="1"/>
    </xf>
    <xf numFmtId="0" fontId="0" fillId="0" borderId="0" xfId="0" applyAlignment="1">
      <alignment vertical="center" wrapText="1"/>
    </xf>
    <xf numFmtId="0" fontId="10" fillId="0" borderId="0" xfId="0" applyFont="1" applyAlignment="1">
      <alignment vertical="center" wrapText="1"/>
    </xf>
    <xf numFmtId="0" fontId="10" fillId="0" borderId="0" xfId="0" applyFont="1">
      <alignment vertical="center"/>
    </xf>
    <xf numFmtId="0" fontId="0" fillId="0" borderId="0" xfId="0" applyAlignment="1">
      <alignment horizontal="center" vertical="center"/>
    </xf>
    <xf numFmtId="0" fontId="11" fillId="0" borderId="0" xfId="0" applyFont="1" applyAlignment="1">
      <alignment vertical="center" wrapText="1"/>
    </xf>
    <xf numFmtId="0" fontId="10" fillId="0" borderId="0" xfId="0" applyFont="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11" fillId="0" borderId="0" xfId="0" applyFont="1" applyAlignment="1">
      <alignment horizontal="center" vertical="center"/>
    </xf>
    <xf numFmtId="0" fontId="0" fillId="0" borderId="3" xfId="0"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12" fillId="0" borderId="1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5" fontId="0" fillId="0" borderId="4" xfId="0" applyNumberFormat="1" applyBorder="1" applyAlignment="1">
      <alignment horizontal="center" vertical="center"/>
    </xf>
    <xf numFmtId="5" fontId="0" fillId="0" borderId="7" xfId="0" applyNumberFormat="1" applyBorder="1" applyAlignment="1">
      <alignment horizontal="center" vertical="center"/>
    </xf>
    <xf numFmtId="176" fontId="0" fillId="0" borderId="5" xfId="0" applyNumberFormat="1" applyBorder="1" applyAlignment="1">
      <alignment horizontal="center" vertical="center"/>
    </xf>
    <xf numFmtId="0" fontId="16" fillId="0" borderId="0" xfId="0" applyFont="1">
      <alignment vertical="center"/>
    </xf>
    <xf numFmtId="0" fontId="11" fillId="0" borderId="0" xfId="0" applyFont="1">
      <alignment vertical="center"/>
    </xf>
    <xf numFmtId="0" fontId="0" fillId="0" borderId="2" xfId="0" applyBorder="1">
      <alignment vertical="center"/>
    </xf>
    <xf numFmtId="0" fontId="21" fillId="0" borderId="0" xfId="0" applyFont="1">
      <alignment vertical="center"/>
    </xf>
    <xf numFmtId="0" fontId="0" fillId="0" borderId="7" xfId="0" applyBorder="1">
      <alignment vertical="center"/>
    </xf>
    <xf numFmtId="0" fontId="17" fillId="0" borderId="0" xfId="0" applyFont="1">
      <alignment vertical="center"/>
    </xf>
    <xf numFmtId="0" fontId="0" fillId="6" borderId="1" xfId="0" applyFill="1" applyBorder="1">
      <alignment vertical="center"/>
    </xf>
    <xf numFmtId="0" fontId="0" fillId="6" borderId="12" xfId="0" applyFill="1" applyBorder="1">
      <alignment vertical="center"/>
    </xf>
    <xf numFmtId="49" fontId="0" fillId="0" borderId="0" xfId="0" applyNumberFormat="1" applyAlignment="1">
      <alignment horizontal="center" vertical="center"/>
    </xf>
    <xf numFmtId="0" fontId="10" fillId="5" borderId="0" xfId="0" applyFont="1" applyFill="1">
      <alignment vertical="center"/>
    </xf>
    <xf numFmtId="49" fontId="13" fillId="0" borderId="0" xfId="0" applyNumberFormat="1" applyFont="1" applyAlignment="1">
      <alignment horizontal="center" vertical="center"/>
    </xf>
    <xf numFmtId="0" fontId="22" fillId="0" borderId="0" xfId="0" applyFont="1">
      <alignment vertical="center"/>
    </xf>
    <xf numFmtId="49" fontId="0" fillId="0" borderId="0" xfId="0" applyNumberFormat="1">
      <alignment vertical="center"/>
    </xf>
    <xf numFmtId="49" fontId="20" fillId="0" borderId="0" xfId="0" applyNumberFormat="1" applyFont="1" applyAlignment="1">
      <alignment horizontal="center" vertical="center"/>
    </xf>
    <xf numFmtId="49" fontId="0" fillId="0" borderId="0" xfId="0" applyNumberFormat="1" applyAlignment="1">
      <alignment vertical="center" wrapText="1"/>
    </xf>
    <xf numFmtId="49" fontId="10" fillId="0" borderId="0" xfId="0" applyNumberFormat="1" applyFont="1" applyAlignment="1">
      <alignment horizontal="center" vertical="center"/>
    </xf>
    <xf numFmtId="0" fontId="10" fillId="0" borderId="0" xfId="0" applyFont="1" applyAlignment="1">
      <alignment vertical="top" wrapText="1"/>
    </xf>
    <xf numFmtId="177" fontId="0" fillId="0" borderId="6" xfId="0" applyNumberFormat="1" applyBorder="1" applyAlignment="1">
      <alignment horizontal="center" vertical="center"/>
    </xf>
    <xf numFmtId="178" fontId="0" fillId="0" borderId="6" xfId="0" applyNumberFormat="1" applyBorder="1" applyAlignment="1">
      <alignment horizontal="center" vertical="center"/>
    </xf>
    <xf numFmtId="0" fontId="14" fillId="0" borderId="8" xfId="0" applyFont="1" applyBorder="1" applyAlignment="1">
      <alignment horizontal="center" vertical="center" wrapText="1"/>
    </xf>
    <xf numFmtId="0" fontId="0" fillId="0" borderId="9" xfId="0" applyBorder="1" applyAlignment="1">
      <alignment vertical="center" wrapText="1"/>
    </xf>
    <xf numFmtId="0" fontId="14" fillId="0" borderId="10" xfId="0" applyFont="1" applyBorder="1" applyAlignment="1">
      <alignment horizontal="center" vertical="center" wrapText="1"/>
    </xf>
    <xf numFmtId="0" fontId="0" fillId="0" borderId="11" xfId="0" applyBorder="1" applyAlignment="1">
      <alignment vertical="center" wrapText="1"/>
    </xf>
    <xf numFmtId="0" fontId="15" fillId="0" borderId="0" xfId="0" applyFont="1">
      <alignment vertical="center"/>
    </xf>
    <xf numFmtId="0" fontId="14" fillId="0" borderId="0" xfId="0" applyFont="1" applyAlignment="1">
      <alignment horizontal="center" vertical="center" wrapText="1"/>
    </xf>
    <xf numFmtId="0" fontId="15" fillId="0" borderId="16" xfId="0" applyFont="1" applyBorder="1" applyAlignment="1">
      <alignment horizontal="center" vertical="center" wrapText="1"/>
    </xf>
    <xf numFmtId="0" fontId="15" fillId="0" borderId="3" xfId="0" applyFont="1" applyBorder="1" applyAlignment="1">
      <alignment horizontal="center" vertical="center" wrapText="1"/>
    </xf>
    <xf numFmtId="0" fontId="18" fillId="0" borderId="0" xfId="0" applyFont="1">
      <alignment vertical="center"/>
    </xf>
    <xf numFmtId="49" fontId="19" fillId="0" borderId="61" xfId="0" applyNumberFormat="1" applyFont="1" applyBorder="1" applyAlignment="1">
      <alignment horizontal="center" vertical="center" shrinkToFit="1"/>
    </xf>
    <xf numFmtId="49" fontId="19" fillId="0" borderId="38" xfId="0" applyNumberFormat="1" applyFont="1" applyBorder="1" applyAlignment="1">
      <alignment horizontal="center" vertical="center" shrinkToFit="1"/>
    </xf>
    <xf numFmtId="49" fontId="19" fillId="0" borderId="62" xfId="0" applyNumberFormat="1" applyFont="1" applyBorder="1" applyAlignment="1">
      <alignment horizontal="center" vertical="center" shrinkToFit="1"/>
    </xf>
    <xf numFmtId="0" fontId="0" fillId="12" borderId="63" xfId="0" applyFill="1" applyBorder="1" applyAlignment="1">
      <alignment horizontal="center" vertical="center"/>
    </xf>
    <xf numFmtId="0" fontId="0" fillId="7" borderId="64" xfId="0" applyFill="1" applyBorder="1" applyAlignment="1">
      <alignment horizontal="center" vertical="center"/>
    </xf>
    <xf numFmtId="49" fontId="19" fillId="0" borderId="65" xfId="0" applyNumberFormat="1"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19" fillId="0" borderId="67" xfId="0" applyNumberFormat="1" applyFont="1" applyBorder="1" applyAlignment="1">
      <alignment horizontal="center" vertical="center" shrinkToFit="1"/>
    </xf>
    <xf numFmtId="0" fontId="25" fillId="6" borderId="68" xfId="0" applyFont="1" applyFill="1" applyBorder="1" applyAlignment="1">
      <alignment horizontal="right" vertical="top" wrapText="1"/>
    </xf>
    <xf numFmtId="0" fontId="26" fillId="6" borderId="69" xfId="0" applyFont="1" applyFill="1" applyBorder="1" applyAlignment="1">
      <alignment horizontal="left" wrapText="1"/>
    </xf>
    <xf numFmtId="49" fontId="0" fillId="6" borderId="70" xfId="0" applyNumberFormat="1" applyFill="1" applyBorder="1">
      <alignment vertical="center"/>
    </xf>
    <xf numFmtId="49" fontId="0" fillId="6" borderId="71" xfId="0" applyNumberFormat="1" applyFill="1" applyBorder="1">
      <alignment vertical="center"/>
    </xf>
    <xf numFmtId="49" fontId="0" fillId="6" borderId="72" xfId="0" applyNumberFormat="1" applyFill="1" applyBorder="1">
      <alignment vertical="center"/>
    </xf>
    <xf numFmtId="0" fontId="0" fillId="7" borderId="73" xfId="0" applyFill="1" applyBorder="1" applyAlignment="1">
      <alignment horizontal="center" vertical="center"/>
    </xf>
    <xf numFmtId="0" fontId="0" fillId="12" borderId="74" xfId="0" applyFill="1" applyBorder="1" applyAlignment="1">
      <alignment horizontal="center" vertical="center"/>
    </xf>
    <xf numFmtId="49" fontId="19" fillId="0" borderId="77" xfId="0" applyNumberFormat="1" applyFont="1" applyBorder="1" applyAlignment="1">
      <alignment horizontal="center" vertical="center" shrinkToFit="1"/>
    </xf>
    <xf numFmtId="49" fontId="19" fillId="0" borderId="78" xfId="0" applyNumberFormat="1" applyFont="1" applyBorder="1" applyAlignment="1">
      <alignment horizontal="center" vertical="center" shrinkToFit="1"/>
    </xf>
    <xf numFmtId="49" fontId="19" fillId="0" borderId="75" xfId="0" applyNumberFormat="1" applyFont="1" applyBorder="1" applyAlignment="1">
      <alignment horizontal="center" vertical="center" shrinkToFit="1"/>
    </xf>
    <xf numFmtId="49" fontId="19" fillId="0" borderId="76" xfId="0" applyNumberFormat="1" applyFont="1" applyBorder="1" applyAlignment="1">
      <alignment horizontal="center" vertical="center" shrinkToFit="1"/>
    </xf>
    <xf numFmtId="49" fontId="16" fillId="0" borderId="77" xfId="0" applyNumberFormat="1" applyFont="1" applyBorder="1" applyAlignment="1">
      <alignment horizontal="center" vertical="center" shrinkToFit="1"/>
    </xf>
    <xf numFmtId="49" fontId="16" fillId="0" borderId="66" xfId="0" applyNumberFormat="1" applyFont="1" applyBorder="1" applyAlignment="1">
      <alignment horizontal="center" vertical="center" shrinkToFit="1"/>
    </xf>
    <xf numFmtId="49" fontId="16" fillId="0" borderId="61" xfId="0" applyNumberFormat="1" applyFont="1" applyBorder="1" applyAlignment="1">
      <alignment horizontal="center" vertical="center" shrinkToFit="1"/>
    </xf>
    <xf numFmtId="49" fontId="18" fillId="0" borderId="78" xfId="0" applyNumberFormat="1" applyFont="1" applyBorder="1" applyAlignment="1">
      <alignment horizontal="center" vertical="center" shrinkToFit="1"/>
    </xf>
    <xf numFmtId="49" fontId="18" fillId="0" borderId="77" xfId="0" applyNumberFormat="1" applyFont="1" applyBorder="1" applyAlignment="1">
      <alignment horizontal="center" vertical="center" shrinkToFit="1"/>
    </xf>
    <xf numFmtId="49" fontId="18" fillId="0" borderId="38" xfId="0" applyNumberFormat="1" applyFont="1" applyBorder="1" applyAlignment="1">
      <alignment horizontal="center" vertical="center" shrinkToFit="1"/>
    </xf>
    <xf numFmtId="49" fontId="0" fillId="6" borderId="81" xfId="0" applyNumberFormat="1" applyFill="1" applyBorder="1">
      <alignment vertical="center"/>
    </xf>
    <xf numFmtId="49" fontId="11" fillId="0" borderId="0" xfId="0" applyNumberFormat="1" applyFont="1" applyAlignment="1">
      <alignment horizontal="center" vertical="center"/>
    </xf>
    <xf numFmtId="0" fontId="11" fillId="0" borderId="0" xfId="0" applyFont="1" applyAlignment="1">
      <alignment vertical="top" wrapText="1"/>
    </xf>
    <xf numFmtId="0" fontId="11" fillId="0" borderId="0" xfId="0" applyFont="1" applyAlignment="1">
      <alignment vertical="top"/>
    </xf>
    <xf numFmtId="0" fontId="0" fillId="0" borderId="51" xfId="0" applyBorder="1" applyAlignment="1">
      <alignment horizontal="center" vertical="center" wrapText="1"/>
    </xf>
    <xf numFmtId="0" fontId="11" fillId="0" borderId="0" xfId="0" quotePrefix="1" applyFont="1">
      <alignment vertical="center"/>
    </xf>
    <xf numFmtId="0" fontId="12" fillId="8" borderId="85"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0" xfId="0" applyNumberFormat="1" applyAlignment="1" applyProtection="1">
      <alignment horizontal="left" vertical="center"/>
      <protection locked="0"/>
    </xf>
    <xf numFmtId="176" fontId="0" fillId="0" borderId="0" xfId="0" applyNumberFormat="1" applyAlignment="1">
      <alignment horizontal="center" vertical="center"/>
    </xf>
    <xf numFmtId="0" fontId="0" fillId="0" borderId="0" xfId="0" applyAlignment="1">
      <alignment horizontal="center" vertical="center" shrinkToFit="1"/>
    </xf>
    <xf numFmtId="0" fontId="0" fillId="4" borderId="88" xfId="0"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17" fillId="9" borderId="1" xfId="0" applyFont="1" applyFill="1" applyBorder="1" applyAlignment="1">
      <alignment horizontal="center" vertical="center"/>
    </xf>
    <xf numFmtId="0" fontId="17" fillId="9" borderId="27" xfId="0" applyFont="1" applyFill="1" applyBorder="1" applyAlignment="1">
      <alignment horizontal="center" vertical="center"/>
    </xf>
    <xf numFmtId="0" fontId="17" fillId="9" borderId="12" xfId="0" applyFont="1" applyFill="1" applyBorder="1" applyAlignment="1">
      <alignment horizontal="center" vertical="center"/>
    </xf>
    <xf numFmtId="0" fontId="17" fillId="9" borderId="28" xfId="0" applyFont="1" applyFill="1" applyBorder="1" applyAlignment="1">
      <alignment horizontal="center" vertical="center"/>
    </xf>
    <xf numFmtId="49" fontId="0" fillId="6" borderId="71" xfId="0" applyNumberFormat="1" applyFill="1" applyBorder="1" applyAlignment="1">
      <alignment vertical="center" shrinkToFit="1"/>
    </xf>
    <xf numFmtId="0" fontId="15" fillId="0" borderId="36" xfId="0" applyFont="1" applyBorder="1" applyAlignment="1">
      <alignment horizontal="center" vertical="center" shrinkToFit="1"/>
    </xf>
    <xf numFmtId="0" fontId="15" fillId="13" borderId="35" xfId="0" applyFont="1" applyFill="1" applyBorder="1" applyAlignment="1" applyProtection="1">
      <alignment horizontal="center" vertical="center" shrinkToFit="1"/>
      <protection locked="0"/>
    </xf>
    <xf numFmtId="0" fontId="12" fillId="13" borderId="85" xfId="0" applyFont="1" applyFill="1" applyBorder="1" applyAlignment="1" applyProtection="1">
      <alignment horizontal="center" vertical="center"/>
      <protection locked="0"/>
    </xf>
    <xf numFmtId="0" fontId="31" fillId="0" borderId="15" xfId="0" applyFont="1" applyBorder="1" applyAlignment="1">
      <alignment horizontal="center" vertical="center" wrapText="1"/>
    </xf>
    <xf numFmtId="49" fontId="0" fillId="6" borderId="72" xfId="0" applyNumberFormat="1" applyFill="1" applyBorder="1" applyAlignment="1">
      <alignment vertical="center" shrinkToFit="1"/>
    </xf>
    <xf numFmtId="49" fontId="19" fillId="0" borderId="79" xfId="0" applyNumberFormat="1" applyFont="1" applyBorder="1" applyAlignment="1">
      <alignment horizontal="center" vertical="center" shrinkToFit="1"/>
    </xf>
    <xf numFmtId="49" fontId="19" fillId="0" borderId="80" xfId="0" applyNumberFormat="1" applyFont="1" applyBorder="1" applyAlignment="1">
      <alignment horizontal="center" vertical="center" shrinkToFit="1"/>
    </xf>
    <xf numFmtId="49" fontId="18" fillId="0" borderId="67" xfId="0" applyNumberFormat="1" applyFont="1" applyBorder="1" applyAlignment="1">
      <alignment horizontal="center" vertical="center" shrinkToFit="1"/>
    </xf>
    <xf numFmtId="0" fontId="4" fillId="2" borderId="0" xfId="0" applyFont="1" applyFill="1" applyAlignment="1">
      <alignment horizontal="left" vertical="center"/>
    </xf>
    <xf numFmtId="0" fontId="4" fillId="3" borderId="0" xfId="0" applyFont="1" applyFill="1" applyAlignment="1">
      <alignment horizontal="left" vertical="center"/>
    </xf>
    <xf numFmtId="0" fontId="0" fillId="0" borderId="82"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center" vertical="center"/>
    </xf>
    <xf numFmtId="49" fontId="19" fillId="0" borderId="86" xfId="0" applyNumberFormat="1" applyFont="1" applyBorder="1" applyAlignment="1">
      <alignment horizontal="center" vertical="center" shrinkToFit="1"/>
    </xf>
    <xf numFmtId="49" fontId="19" fillId="0" borderId="87" xfId="0" applyNumberFormat="1" applyFont="1" applyBorder="1" applyAlignment="1">
      <alignment horizontal="center" vertical="center" shrinkToFit="1"/>
    </xf>
    <xf numFmtId="0" fontId="0" fillId="0" borderId="30" xfId="0" applyBorder="1" applyAlignment="1">
      <alignment horizontal="center" vertical="center"/>
    </xf>
    <xf numFmtId="0" fontId="0" fillId="4" borderId="12" xfId="0"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protection locked="0"/>
    </xf>
    <xf numFmtId="0" fontId="0" fillId="0" borderId="4" xfId="0" applyBorder="1" applyAlignment="1">
      <alignment horizontal="center" vertical="center"/>
    </xf>
    <xf numFmtId="0" fontId="0" fillId="4" borderId="7"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10" borderId="42" xfId="0" applyFill="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wrapText="1"/>
    </xf>
    <xf numFmtId="49" fontId="0" fillId="4" borderId="40" xfId="0" applyNumberFormat="1" applyFill="1" applyBorder="1" applyAlignment="1" applyProtection="1">
      <alignment horizontal="left" vertical="center"/>
      <protection locked="0"/>
    </xf>
    <xf numFmtId="49" fontId="0" fillId="4" borderId="39" xfId="0" applyNumberFormat="1" applyFill="1" applyBorder="1" applyAlignment="1" applyProtection="1">
      <alignment horizontal="left" vertical="center"/>
      <protection locked="0"/>
    </xf>
    <xf numFmtId="49" fontId="0" fillId="4" borderId="47" xfId="0" applyNumberFormat="1" applyFill="1" applyBorder="1" applyAlignment="1" applyProtection="1">
      <alignment horizontal="center" vertical="center"/>
      <protection locked="0"/>
    </xf>
    <xf numFmtId="49" fontId="0" fillId="4" borderId="29" xfId="0" applyNumberFormat="1" applyFill="1" applyBorder="1" applyAlignment="1" applyProtection="1">
      <alignment horizontal="center" vertical="center"/>
      <protection locked="0"/>
    </xf>
    <xf numFmtId="49" fontId="0" fillId="4" borderId="40" xfId="0" applyNumberFormat="1" applyFill="1" applyBorder="1" applyAlignment="1" applyProtection="1">
      <alignment horizontal="center" vertical="center"/>
      <protection locked="0"/>
    </xf>
    <xf numFmtId="49" fontId="0" fillId="4" borderId="39" xfId="0" applyNumberFormat="1" applyFill="1" applyBorder="1" applyAlignment="1" applyProtection="1">
      <alignment horizontal="center" vertical="center"/>
      <protection locked="0"/>
    </xf>
    <xf numFmtId="49" fontId="0" fillId="4" borderId="48" xfId="0" applyNumberFormat="1" applyFill="1" applyBorder="1" applyAlignment="1" applyProtection="1">
      <alignment horizontal="center" vertical="center"/>
      <protection locked="0"/>
    </xf>
    <xf numFmtId="49" fontId="0" fillId="4" borderId="49" xfId="0" applyNumberFormat="1" applyFill="1" applyBorder="1" applyAlignment="1" applyProtection="1">
      <alignment horizontal="center" vertical="center"/>
      <protection locked="0"/>
    </xf>
    <xf numFmtId="0" fontId="0" fillId="0" borderId="0" xfId="0" applyAlignment="1">
      <alignment horizontal="center" vertical="center"/>
    </xf>
    <xf numFmtId="0" fontId="0" fillId="8" borderId="52"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8" borderId="7"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xf>
    <xf numFmtId="49" fontId="0" fillId="4" borderId="50" xfId="0" applyNumberFormat="1" applyFill="1" applyBorder="1" applyAlignment="1" applyProtection="1">
      <alignment horizontal="left" vertical="center"/>
      <protection locked="0"/>
    </xf>
    <xf numFmtId="49" fontId="0" fillId="4" borderId="48" xfId="0" applyNumberFormat="1" applyFill="1" applyBorder="1" applyAlignment="1" applyProtection="1">
      <alignment horizontal="left" vertical="center"/>
      <protection locked="0"/>
    </xf>
    <xf numFmtId="49" fontId="0" fillId="4" borderId="49" xfId="0" applyNumberFormat="1" applyFill="1" applyBorder="1" applyAlignment="1" applyProtection="1">
      <alignment horizontal="left" vertical="center"/>
      <protection locked="0"/>
    </xf>
    <xf numFmtId="49" fontId="0" fillId="4" borderId="7" xfId="0" applyNumberFormat="1" applyFill="1" applyBorder="1" applyAlignment="1" applyProtection="1">
      <alignment horizontal="left" vertical="center"/>
      <protection locked="0"/>
    </xf>
    <xf numFmtId="49" fontId="0" fillId="4" borderId="5" xfId="0" applyNumberFormat="1" applyFill="1" applyBorder="1" applyAlignment="1" applyProtection="1">
      <alignment horizontal="left" vertical="center"/>
      <protection locked="0"/>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6" borderId="53" xfId="0" applyFill="1" applyBorder="1" applyAlignment="1">
      <alignment horizontal="center" vertical="center"/>
    </xf>
    <xf numFmtId="0" fontId="0" fillId="6" borderId="1" xfId="0" applyFill="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xf>
    <xf numFmtId="0" fontId="0" fillId="6" borderId="41" xfId="0" applyFill="1" applyBorder="1" applyAlignment="1">
      <alignment horizontal="center" vertical="center"/>
    </xf>
    <xf numFmtId="0" fontId="0" fillId="6" borderId="30" xfId="0" applyFill="1" applyBorder="1" applyAlignment="1">
      <alignment horizontal="center" vertical="center"/>
    </xf>
    <xf numFmtId="0" fontId="0" fillId="6" borderId="12" xfId="0" applyFill="1" applyBorder="1" applyAlignment="1">
      <alignment horizontal="center" vertical="center"/>
    </xf>
    <xf numFmtId="0" fontId="15" fillId="11" borderId="55" xfId="0" applyFont="1" applyFill="1" applyBorder="1" applyAlignment="1">
      <alignment horizontal="left" vertical="top" wrapText="1"/>
    </xf>
    <xf numFmtId="0" fontId="15" fillId="11" borderId="16" xfId="0" applyFont="1" applyFill="1" applyBorder="1" applyAlignment="1">
      <alignment horizontal="left" vertical="top" wrapText="1"/>
    </xf>
    <xf numFmtId="0" fontId="15" fillId="11" borderId="56" xfId="0" applyFont="1" applyFill="1" applyBorder="1" applyAlignment="1">
      <alignment horizontal="left" vertical="top" wrapText="1"/>
    </xf>
    <xf numFmtId="0" fontId="15" fillId="11" borderId="57" xfId="0" applyFont="1" applyFill="1" applyBorder="1" applyAlignment="1">
      <alignment horizontal="left" vertical="top" wrapText="1"/>
    </xf>
    <xf numFmtId="0" fontId="15" fillId="11" borderId="0" xfId="0" applyFont="1" applyFill="1" applyAlignment="1">
      <alignment horizontal="left" vertical="top" wrapText="1"/>
    </xf>
    <xf numFmtId="0" fontId="15" fillId="11" borderId="58" xfId="0" applyFont="1" applyFill="1" applyBorder="1" applyAlignment="1">
      <alignment horizontal="left" vertical="top" wrapText="1"/>
    </xf>
    <xf numFmtId="0" fontId="15" fillId="11" borderId="59" xfId="0" applyFont="1" applyFill="1" applyBorder="1" applyAlignment="1">
      <alignment horizontal="left" vertical="top" wrapText="1"/>
    </xf>
    <xf numFmtId="0" fontId="15" fillId="11" borderId="60" xfId="0" applyFont="1" applyFill="1" applyBorder="1" applyAlignment="1">
      <alignment horizontal="left" vertical="top" wrapText="1"/>
    </xf>
    <xf numFmtId="0" fontId="15" fillId="11" borderId="36" xfId="0" applyFont="1" applyFill="1" applyBorder="1" applyAlignment="1">
      <alignment horizontal="left" vertical="top" wrapText="1"/>
    </xf>
    <xf numFmtId="0" fontId="27" fillId="11" borderId="55" xfId="0" applyFont="1" applyFill="1" applyBorder="1" applyAlignment="1">
      <alignment horizontal="left" vertical="top" wrapText="1"/>
    </xf>
    <xf numFmtId="0" fontId="27" fillId="11" borderId="16" xfId="0" applyFont="1" applyFill="1" applyBorder="1" applyAlignment="1">
      <alignment horizontal="left" vertical="top" wrapText="1"/>
    </xf>
    <xf numFmtId="0" fontId="27" fillId="11" borderId="56" xfId="0" applyFont="1" applyFill="1" applyBorder="1" applyAlignment="1">
      <alignment horizontal="left" vertical="top" wrapText="1"/>
    </xf>
    <xf numFmtId="0" fontId="27" fillId="11" borderId="57" xfId="0" applyFont="1" applyFill="1" applyBorder="1" applyAlignment="1">
      <alignment horizontal="left" vertical="top" wrapText="1"/>
    </xf>
    <xf numFmtId="0" fontId="27" fillId="11" borderId="0" xfId="0" applyFont="1" applyFill="1" applyAlignment="1">
      <alignment horizontal="left" vertical="top" wrapText="1"/>
    </xf>
    <xf numFmtId="0" fontId="27" fillId="11" borderId="58" xfId="0" applyFont="1" applyFill="1" applyBorder="1" applyAlignment="1">
      <alignment horizontal="left" vertical="top" wrapText="1"/>
    </xf>
    <xf numFmtId="0" fontId="27" fillId="11" borderId="59" xfId="0" applyFont="1" applyFill="1" applyBorder="1" applyAlignment="1">
      <alignment horizontal="left" vertical="top" wrapText="1"/>
    </xf>
    <xf numFmtId="0" fontId="27" fillId="11" borderId="60" xfId="0" applyFont="1" applyFill="1" applyBorder="1" applyAlignment="1">
      <alignment horizontal="left" vertical="top" wrapText="1"/>
    </xf>
    <xf numFmtId="0" fontId="27" fillId="11" borderId="36" xfId="0" applyFont="1" applyFill="1" applyBorder="1" applyAlignment="1">
      <alignment horizontal="left" vertical="top" wrapText="1"/>
    </xf>
    <xf numFmtId="0" fontId="32" fillId="10" borderId="42" xfId="0" applyFont="1" applyFill="1" applyBorder="1" applyAlignment="1">
      <alignment horizontal="center" vertical="center"/>
    </xf>
    <xf numFmtId="0" fontId="0" fillId="0" borderId="0" xfId="0" applyAlignment="1">
      <alignment horizontal="right" vertical="center"/>
    </xf>
    <xf numFmtId="0" fontId="23" fillId="11" borderId="55" xfId="0" applyFont="1" applyFill="1" applyBorder="1" applyAlignment="1">
      <alignment horizontal="left" vertical="top" wrapText="1"/>
    </xf>
    <xf numFmtId="0" fontId="23" fillId="11" borderId="16" xfId="0" applyFont="1" applyFill="1" applyBorder="1" applyAlignment="1">
      <alignment horizontal="left" vertical="top" wrapText="1"/>
    </xf>
    <xf numFmtId="0" fontId="23" fillId="11" borderId="56" xfId="0" applyFont="1" applyFill="1" applyBorder="1" applyAlignment="1">
      <alignment horizontal="left" vertical="top" wrapText="1"/>
    </xf>
    <xf numFmtId="0" fontId="23" fillId="11" borderId="57" xfId="0" applyFont="1" applyFill="1" applyBorder="1" applyAlignment="1">
      <alignment horizontal="left" vertical="top" wrapText="1"/>
    </xf>
    <xf numFmtId="0" fontId="23" fillId="11" borderId="0" xfId="0" applyFont="1" applyFill="1" applyAlignment="1">
      <alignment horizontal="left" vertical="top" wrapText="1"/>
    </xf>
    <xf numFmtId="0" fontId="23" fillId="11" borderId="58" xfId="0" applyFont="1" applyFill="1" applyBorder="1" applyAlignment="1">
      <alignment horizontal="left" vertical="top" wrapText="1"/>
    </xf>
    <xf numFmtId="0" fontId="23" fillId="11" borderId="59" xfId="0" applyFont="1" applyFill="1" applyBorder="1" applyAlignment="1">
      <alignment horizontal="left" vertical="top" wrapText="1"/>
    </xf>
    <xf numFmtId="0" fontId="23" fillId="11" borderId="60" xfId="0" applyFont="1" applyFill="1" applyBorder="1" applyAlignment="1">
      <alignment horizontal="left" vertical="top" wrapText="1"/>
    </xf>
    <xf numFmtId="0" fontId="23" fillId="11" borderId="36" xfId="0" applyFont="1" applyFill="1" applyBorder="1" applyAlignment="1">
      <alignment horizontal="left" vertical="top" wrapText="1"/>
    </xf>
    <xf numFmtId="0" fontId="29" fillId="13" borderId="55" xfId="0" applyFont="1" applyFill="1" applyBorder="1" applyAlignment="1">
      <alignment horizontal="center" vertical="center" wrapText="1"/>
    </xf>
    <xf numFmtId="0" fontId="29" fillId="13" borderId="16" xfId="0" applyFont="1" applyFill="1" applyBorder="1" applyAlignment="1">
      <alignment horizontal="center" vertical="center"/>
    </xf>
    <xf numFmtId="0" fontId="29" fillId="13" borderId="56" xfId="0" applyFont="1" applyFill="1" applyBorder="1" applyAlignment="1">
      <alignment horizontal="center" vertical="center"/>
    </xf>
    <xf numFmtId="0" fontId="29" fillId="13" borderId="57" xfId="0" applyFont="1" applyFill="1" applyBorder="1" applyAlignment="1">
      <alignment horizontal="center" vertical="center"/>
    </xf>
    <xf numFmtId="0" fontId="29" fillId="13" borderId="0" xfId="0" applyFont="1" applyFill="1" applyAlignment="1">
      <alignment horizontal="center" vertical="center"/>
    </xf>
    <xf numFmtId="0" fontId="29" fillId="13" borderId="58" xfId="0" applyFont="1" applyFill="1" applyBorder="1" applyAlignment="1">
      <alignment horizontal="center" vertical="center"/>
    </xf>
    <xf numFmtId="0" fontId="29" fillId="13" borderId="59" xfId="0" applyFont="1" applyFill="1" applyBorder="1" applyAlignment="1">
      <alignment horizontal="center" vertical="center"/>
    </xf>
    <xf numFmtId="0" fontId="29" fillId="13" borderId="60" xfId="0" applyFont="1" applyFill="1" applyBorder="1" applyAlignment="1">
      <alignment horizontal="center" vertical="center"/>
    </xf>
    <xf numFmtId="0" fontId="29" fillId="13" borderId="36" xfId="0" applyFont="1" applyFill="1" applyBorder="1" applyAlignment="1">
      <alignment horizontal="center" vertical="center"/>
    </xf>
    <xf numFmtId="0" fontId="0" fillId="9" borderId="3" xfId="0" applyFill="1" applyBorder="1" applyAlignment="1" applyProtection="1">
      <alignment horizontal="center" vertical="center"/>
    </xf>
    <xf numFmtId="0" fontId="0" fillId="9" borderId="6" xfId="0" applyFill="1" applyBorder="1" applyAlignment="1" applyProtection="1">
      <alignment horizontal="center" vertical="center"/>
    </xf>
    <xf numFmtId="0" fontId="0" fillId="9" borderId="89" xfId="0" applyFill="1" applyBorder="1" applyAlignment="1" applyProtection="1">
      <alignment vertical="center" shrinkToFit="1"/>
    </xf>
    <xf numFmtId="0" fontId="0" fillId="9" borderId="90" xfId="0" applyFill="1" applyBorder="1" applyProtection="1">
      <alignment vertical="center"/>
    </xf>
    <xf numFmtId="0" fontId="0" fillId="9" borderId="91" xfId="0" applyFill="1" applyBorder="1" applyAlignment="1" applyProtection="1">
      <alignment horizontal="center" vertical="center" shrinkToFit="1"/>
    </xf>
    <xf numFmtId="0" fontId="0" fillId="9" borderId="90" xfId="0" applyFill="1" applyBorder="1" applyAlignment="1" applyProtection="1">
      <alignment horizontal="center" vertical="center" shrinkToFit="1"/>
    </xf>
    <xf numFmtId="0" fontId="0" fillId="9" borderId="89" xfId="0" applyFill="1" applyBorder="1" applyAlignment="1" applyProtection="1">
      <alignment horizontal="center" vertical="center" shrinkToFit="1"/>
    </xf>
    <xf numFmtId="0" fontId="0" fillId="9" borderId="92" xfId="0" applyFill="1" applyBorder="1" applyAlignment="1" applyProtection="1">
      <alignment horizontal="center" vertical="center" shrinkToFit="1"/>
    </xf>
  </cellXfs>
  <cellStyles count="2">
    <cellStyle name="標準" xfId="0" builtinId="0"/>
    <cellStyle name="標準 2" xfId="1" xr:uid="{00000000-0005-0000-0000-000001000000}"/>
  </cellStyles>
  <dxfs count="31">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14</xdr:row>
      <xdr:rowOff>0</xdr:rowOff>
    </xdr:from>
    <xdr:to>
      <xdr:col>12</xdr:col>
      <xdr:colOff>1086970</xdr:colOff>
      <xdr:row>15</xdr:row>
      <xdr:rowOff>324971</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7552765" y="4280647"/>
          <a:ext cx="1086970" cy="67235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23</xdr:row>
      <xdr:rowOff>0</xdr:rowOff>
    </xdr:from>
    <xdr:to>
      <xdr:col>13</xdr:col>
      <xdr:colOff>11206</xdr:colOff>
      <xdr:row>25</xdr:row>
      <xdr:rowOff>11206</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7552765" y="7407088"/>
          <a:ext cx="1120588" cy="70597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40"/>
  <sheetViews>
    <sheetView tabSelected="1" zoomScaleNormal="100" workbookViewId="0"/>
  </sheetViews>
  <sheetFormatPr defaultColWidth="9" defaultRowHeight="18.75" x14ac:dyDescent="0.15"/>
  <cols>
    <col min="1" max="1" width="3.875" style="21" customWidth="1"/>
    <col min="2" max="3" width="4.375" style="21" customWidth="1"/>
    <col min="4" max="4" width="97.75" style="21" customWidth="1"/>
    <col min="5" max="6" width="4.375" style="21" customWidth="1"/>
    <col min="7" max="16384" width="9" style="21"/>
  </cols>
  <sheetData>
    <row r="2" spans="2:6" x14ac:dyDescent="0.15">
      <c r="B2" s="135" t="s">
        <v>44</v>
      </c>
      <c r="C2" s="135"/>
      <c r="D2" s="135"/>
      <c r="E2" s="135"/>
      <c r="F2" s="20"/>
    </row>
    <row r="3" spans="2:6" x14ac:dyDescent="0.15">
      <c r="B3" s="22"/>
      <c r="C3" s="22"/>
      <c r="D3" s="22"/>
      <c r="E3" s="22"/>
      <c r="F3" s="22"/>
    </row>
    <row r="4" spans="2:6" x14ac:dyDescent="0.15">
      <c r="C4" s="136" t="s">
        <v>45</v>
      </c>
      <c r="D4" s="136"/>
      <c r="E4" s="136"/>
    </row>
    <row r="5" spans="2:6" x14ac:dyDescent="0.15">
      <c r="D5" s="21" t="s">
        <v>46</v>
      </c>
    </row>
    <row r="6" spans="2:6" x14ac:dyDescent="0.15">
      <c r="D6" s="21" t="s">
        <v>47</v>
      </c>
    </row>
    <row r="7" spans="2:6" x14ac:dyDescent="0.15">
      <c r="D7" s="21" t="s">
        <v>48</v>
      </c>
    </row>
    <row r="8" spans="2:6" x14ac:dyDescent="0.15">
      <c r="C8" s="136" t="s">
        <v>49</v>
      </c>
      <c r="D8" s="136"/>
      <c r="E8" s="136"/>
    </row>
    <row r="9" spans="2:6" x14ac:dyDescent="0.15">
      <c r="C9" s="32" t="s">
        <v>61</v>
      </c>
      <c r="D9" s="21" t="s">
        <v>68</v>
      </c>
    </row>
    <row r="10" spans="2:6" x14ac:dyDescent="0.15">
      <c r="C10" s="32" t="s">
        <v>62</v>
      </c>
      <c r="D10" s="21" t="s">
        <v>84</v>
      </c>
    </row>
    <row r="11" spans="2:6" x14ac:dyDescent="0.15">
      <c r="C11" s="32" t="s">
        <v>63</v>
      </c>
      <c r="D11" s="21" t="s">
        <v>69</v>
      </c>
    </row>
    <row r="12" spans="2:6" ht="42" customHeight="1" x14ac:dyDescent="0.15">
      <c r="C12" s="32" t="s">
        <v>65</v>
      </c>
      <c r="D12" s="33" t="s">
        <v>74</v>
      </c>
    </row>
    <row r="13" spans="2:6" x14ac:dyDescent="0.15">
      <c r="C13" s="32" t="s">
        <v>66</v>
      </c>
      <c r="D13" s="21" t="s">
        <v>70</v>
      </c>
    </row>
    <row r="14" spans="2:6" x14ac:dyDescent="0.15">
      <c r="D14" s="21" t="s">
        <v>71</v>
      </c>
    </row>
    <row r="15" spans="2:6" x14ac:dyDescent="0.15">
      <c r="C15" s="32" t="s">
        <v>67</v>
      </c>
      <c r="D15" s="21" t="s">
        <v>112</v>
      </c>
    </row>
    <row r="16" spans="2:6" x14ac:dyDescent="0.15">
      <c r="C16" s="32"/>
      <c r="D16" s="21" t="s">
        <v>82</v>
      </c>
    </row>
    <row r="17" spans="3:5" x14ac:dyDescent="0.15">
      <c r="C17" s="32" t="s">
        <v>81</v>
      </c>
      <c r="D17" s="21" t="s">
        <v>158</v>
      </c>
    </row>
    <row r="18" spans="3:5" x14ac:dyDescent="0.15">
      <c r="D18" s="21" t="s">
        <v>157</v>
      </c>
    </row>
    <row r="19" spans="3:5" x14ac:dyDescent="0.15">
      <c r="C19" s="32" t="s">
        <v>73</v>
      </c>
      <c r="D19" s="21" t="s">
        <v>83</v>
      </c>
    </row>
    <row r="20" spans="3:5" x14ac:dyDescent="0.15">
      <c r="D20" s="21" t="s">
        <v>133</v>
      </c>
    </row>
    <row r="21" spans="3:5" x14ac:dyDescent="0.15">
      <c r="C21" s="136" t="s">
        <v>59</v>
      </c>
      <c r="D21" s="136"/>
      <c r="E21" s="136"/>
    </row>
    <row r="22" spans="3:5" x14ac:dyDescent="0.15">
      <c r="D22" s="21" t="s">
        <v>147</v>
      </c>
    </row>
    <row r="23" spans="3:5" x14ac:dyDescent="0.15">
      <c r="D23" s="21" t="s">
        <v>60</v>
      </c>
    </row>
    <row r="24" spans="3:5" x14ac:dyDescent="0.15">
      <c r="C24" s="32" t="s">
        <v>61</v>
      </c>
      <c r="D24" s="21" t="s">
        <v>75</v>
      </c>
    </row>
    <row r="25" spans="3:5" x14ac:dyDescent="0.15">
      <c r="D25" s="21" t="s">
        <v>50</v>
      </c>
    </row>
    <row r="26" spans="3:5" x14ac:dyDescent="0.15">
      <c r="C26" s="32" t="s">
        <v>62</v>
      </c>
      <c r="D26" s="21" t="s">
        <v>76</v>
      </c>
    </row>
    <row r="27" spans="3:5" x14ac:dyDescent="0.15">
      <c r="D27" s="21" t="s">
        <v>51</v>
      </c>
    </row>
    <row r="28" spans="3:5" x14ac:dyDescent="0.15">
      <c r="D28" s="21" t="s">
        <v>52</v>
      </c>
    </row>
    <row r="29" spans="3:5" x14ac:dyDescent="0.15">
      <c r="C29" s="32" t="s">
        <v>63</v>
      </c>
      <c r="D29" s="21" t="s">
        <v>77</v>
      </c>
    </row>
    <row r="30" spans="3:5" x14ac:dyDescent="0.15">
      <c r="D30" s="21" t="s">
        <v>53</v>
      </c>
    </row>
    <row r="31" spans="3:5" x14ac:dyDescent="0.15">
      <c r="C31" s="32" t="s">
        <v>64</v>
      </c>
      <c r="D31" s="21" t="s">
        <v>78</v>
      </c>
    </row>
    <row r="32" spans="3:5" x14ac:dyDescent="0.15">
      <c r="C32" s="32" t="s">
        <v>65</v>
      </c>
      <c r="D32" s="21" t="s">
        <v>148</v>
      </c>
    </row>
    <row r="33" spans="3:4" x14ac:dyDescent="0.15">
      <c r="D33" s="21" t="s">
        <v>54</v>
      </c>
    </row>
    <row r="34" spans="3:4" x14ac:dyDescent="0.15">
      <c r="C34" s="32" t="s">
        <v>66</v>
      </c>
      <c r="D34" s="21" t="s">
        <v>79</v>
      </c>
    </row>
    <row r="35" spans="3:4" x14ac:dyDescent="0.15">
      <c r="D35" s="21" t="s">
        <v>150</v>
      </c>
    </row>
    <row r="36" spans="3:4" x14ac:dyDescent="0.15">
      <c r="C36" s="32" t="s">
        <v>67</v>
      </c>
      <c r="D36" s="21" t="s">
        <v>149</v>
      </c>
    </row>
    <row r="37" spans="3:4" x14ac:dyDescent="0.15">
      <c r="C37" s="32" t="s">
        <v>72</v>
      </c>
      <c r="D37" s="21" t="s">
        <v>80</v>
      </c>
    </row>
    <row r="38" spans="3:4" x14ac:dyDescent="0.15">
      <c r="C38" s="32"/>
    </row>
    <row r="39" spans="3:4" x14ac:dyDescent="0.15">
      <c r="C39" s="32"/>
    </row>
    <row r="40" spans="3:4" x14ac:dyDescent="0.15">
      <c r="C40" s="32"/>
    </row>
  </sheetData>
  <sheetProtection algorithmName="SHA-512" hashValue="LQEdtXIV0g3QSZg6oaRMr/xfrGBXOtYPZrhSLcpKTjgyPyr3cvIZI9j6YSiAs159OxTiWJFxZ+kZim2qlMU0Cw==" saltValue="63sye+INUShqMqyX4w7+cA==" spinCount="100000" sheet="1" objects="1" scenarios="1"/>
  <mergeCells count="4">
    <mergeCell ref="B2:E2"/>
    <mergeCell ref="C4:E4"/>
    <mergeCell ref="C8:E8"/>
    <mergeCell ref="C21:E21"/>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D117"/>
  <sheetViews>
    <sheetView zoomScale="85" zoomScaleNormal="85" workbookViewId="0">
      <selection activeCell="B1" sqref="B1:F1"/>
    </sheetView>
  </sheetViews>
  <sheetFormatPr defaultColWidth="9" defaultRowHeight="13.5" x14ac:dyDescent="0.15"/>
  <cols>
    <col min="1" max="1" width="1.75" customWidth="1"/>
    <col min="2" max="2" width="7.5" style="37" customWidth="1"/>
    <col min="3" max="3" width="8.625" style="37" customWidth="1"/>
    <col min="4" max="4" width="10" customWidth="1"/>
    <col min="5" max="5" width="16.875" customWidth="1"/>
    <col min="6" max="6" width="9.5" style="37" customWidth="1"/>
    <col min="7" max="9" width="13.875" style="37" customWidth="1"/>
    <col min="10" max="10" width="1.125" style="37" customWidth="1"/>
    <col min="11" max="11" width="44.625" customWidth="1"/>
    <col min="12" max="12" width="1.75" customWidth="1"/>
    <col min="13" max="13" width="15.875" customWidth="1"/>
    <col min="14" max="17" width="9" style="37" customWidth="1"/>
    <col min="18" max="18" width="27.75" style="37" customWidth="1"/>
    <col min="19" max="19" width="9" style="37" customWidth="1"/>
    <col min="20" max="20" width="9" style="39" hidden="1" customWidth="1"/>
    <col min="21" max="27" width="7.5" style="36" hidden="1" customWidth="1"/>
    <col min="28" max="28" width="9" style="36" hidden="1" customWidth="1"/>
    <col min="29" max="30" width="9" customWidth="1"/>
  </cols>
  <sheetData>
    <row r="1" spans="1:30" ht="25.5" customHeight="1" thickBot="1" x14ac:dyDescent="0.2">
      <c r="B1" s="152" t="s">
        <v>151</v>
      </c>
      <c r="C1" s="152"/>
      <c r="D1" s="152"/>
      <c r="E1" s="152"/>
      <c r="F1" s="152"/>
      <c r="G1" s="166" t="s">
        <v>37</v>
      </c>
      <c r="H1" s="166"/>
      <c r="I1" s="166"/>
      <c r="M1" s="189" t="s">
        <v>141</v>
      </c>
      <c r="N1" s="190"/>
      <c r="O1" s="190"/>
      <c r="P1" s="190"/>
      <c r="Q1" s="190"/>
      <c r="R1" s="191"/>
      <c r="S1" s="34"/>
      <c r="T1" s="35"/>
      <c r="U1" s="35"/>
      <c r="V1" s="35"/>
      <c r="W1" s="35"/>
    </row>
    <row r="2" spans="1:30" ht="6.75" customHeight="1" thickTop="1" thickBot="1" x14ac:dyDescent="0.2">
      <c r="M2" s="192"/>
      <c r="N2" s="193"/>
      <c r="O2" s="193"/>
      <c r="P2" s="193"/>
      <c r="Q2" s="193"/>
      <c r="R2" s="194"/>
      <c r="S2" s="34"/>
      <c r="T2" s="35"/>
      <c r="U2" s="35"/>
      <c r="V2" s="35"/>
      <c r="W2" s="35"/>
    </row>
    <row r="3" spans="1:30" ht="27" customHeight="1" x14ac:dyDescent="0.15">
      <c r="B3" s="179" t="s">
        <v>42</v>
      </c>
      <c r="C3" s="155"/>
      <c r="D3" s="153" t="s">
        <v>19</v>
      </c>
      <c r="E3" s="154"/>
      <c r="F3" s="153" t="s">
        <v>0</v>
      </c>
      <c r="G3" s="155"/>
      <c r="H3" s="154" t="s">
        <v>18</v>
      </c>
      <c r="I3" s="156"/>
      <c r="M3" s="192"/>
      <c r="N3" s="193"/>
      <c r="O3" s="193"/>
      <c r="P3" s="193"/>
      <c r="Q3" s="193"/>
      <c r="R3" s="194"/>
      <c r="S3" s="38"/>
      <c r="T3" s="35"/>
      <c r="U3" s="39"/>
      <c r="V3" s="35"/>
      <c r="W3" s="35"/>
    </row>
    <row r="4" spans="1:30" ht="27" customHeight="1" thickBot="1" x14ac:dyDescent="0.2">
      <c r="B4" s="160"/>
      <c r="C4" s="161"/>
      <c r="D4" s="162"/>
      <c r="E4" s="163"/>
      <c r="F4" s="162"/>
      <c r="G4" s="164"/>
      <c r="H4" s="162"/>
      <c r="I4" s="165"/>
      <c r="J4" s="116"/>
      <c r="M4" s="192"/>
      <c r="N4" s="193"/>
      <c r="O4" s="193"/>
      <c r="P4" s="193"/>
      <c r="Q4" s="193"/>
      <c r="R4" s="194"/>
      <c r="S4" s="34"/>
      <c r="T4" s="35"/>
      <c r="U4" s="35"/>
      <c r="V4" s="35"/>
      <c r="W4" s="35"/>
    </row>
    <row r="5" spans="1:30" ht="27" customHeight="1" x14ac:dyDescent="0.15">
      <c r="B5" s="157" t="s">
        <v>1</v>
      </c>
      <c r="C5" s="40" t="s">
        <v>2</v>
      </c>
      <c r="D5" s="158"/>
      <c r="E5" s="159"/>
      <c r="F5" s="41" t="s">
        <v>3</v>
      </c>
      <c r="G5" s="174"/>
      <c r="H5" s="175"/>
      <c r="I5" s="176"/>
      <c r="J5" s="117"/>
      <c r="K5" s="47" t="s">
        <v>125</v>
      </c>
      <c r="M5" s="192"/>
      <c r="N5" s="193"/>
      <c r="O5" s="193"/>
      <c r="P5" s="193"/>
      <c r="Q5" s="193"/>
      <c r="R5" s="194"/>
      <c r="S5" s="34"/>
      <c r="T5" s="35"/>
      <c r="U5" s="35"/>
      <c r="V5" s="35"/>
      <c r="W5" s="35"/>
    </row>
    <row r="6" spans="1:30" ht="27" customHeight="1" thickBot="1" x14ac:dyDescent="0.2">
      <c r="B6" s="145"/>
      <c r="C6" s="42" t="s">
        <v>4</v>
      </c>
      <c r="D6" s="177"/>
      <c r="E6" s="177"/>
      <c r="F6" s="177"/>
      <c r="G6" s="177"/>
      <c r="H6" s="177"/>
      <c r="I6" s="178"/>
      <c r="J6" s="117"/>
      <c r="K6" s="120"/>
      <c r="M6" s="195"/>
      <c r="N6" s="196"/>
      <c r="O6" s="196"/>
      <c r="P6" s="196"/>
      <c r="Q6" s="196"/>
      <c r="R6" s="197"/>
      <c r="S6" s="34"/>
      <c r="T6" s="35"/>
      <c r="U6" s="35"/>
      <c r="V6" s="35"/>
      <c r="W6" s="35"/>
    </row>
    <row r="7" spans="1:30" ht="27" customHeight="1" thickBot="1" x14ac:dyDescent="0.2">
      <c r="B7" s="43" t="s">
        <v>30</v>
      </c>
      <c r="C7" s="44"/>
      <c r="D7" s="45"/>
      <c r="E7" s="45"/>
      <c r="F7" s="44"/>
      <c r="G7" s="43"/>
      <c r="H7" s="44"/>
      <c r="K7" s="120"/>
      <c r="S7" s="46"/>
      <c r="U7" s="39"/>
      <c r="V7" s="39"/>
    </row>
    <row r="8" spans="1:30" ht="27" customHeight="1" x14ac:dyDescent="0.15">
      <c r="B8" s="184" t="s">
        <v>33</v>
      </c>
      <c r="C8" s="185"/>
      <c r="D8" s="36"/>
      <c r="E8" s="47" t="s">
        <v>11</v>
      </c>
      <c r="G8" s="48" t="s">
        <v>34</v>
      </c>
      <c r="H8" s="49" t="s">
        <v>35</v>
      </c>
      <c r="I8" s="50" t="s">
        <v>36</v>
      </c>
      <c r="J8" s="44"/>
      <c r="K8" s="120"/>
      <c r="M8" s="198" t="s">
        <v>152</v>
      </c>
      <c r="N8" s="199"/>
      <c r="O8" s="199"/>
      <c r="P8" s="199"/>
      <c r="Q8" s="199"/>
      <c r="R8" s="200"/>
      <c r="S8" s="46"/>
      <c r="U8" s="39"/>
      <c r="V8" s="39"/>
    </row>
    <row r="9" spans="1:30" ht="27" customHeight="1" thickBot="1" x14ac:dyDescent="0.2">
      <c r="B9" s="51">
        <f>SUM(A15+A35+A55+A75+A95)</f>
        <v>0</v>
      </c>
      <c r="C9" s="52">
        <f>SUM(A16+A36+A56+A76+A96)</f>
        <v>0</v>
      </c>
      <c r="D9" s="36"/>
      <c r="E9" s="25">
        <v>1500</v>
      </c>
      <c r="G9" s="53">
        <f>C9*E9</f>
        <v>0</v>
      </c>
      <c r="H9" s="54">
        <f>リレー申込票!I6</f>
        <v>0</v>
      </c>
      <c r="I9" s="55">
        <f>SUM(G9+H9)</f>
        <v>0</v>
      </c>
      <c r="J9" s="118"/>
      <c r="K9" s="121"/>
      <c r="M9" s="201"/>
      <c r="N9" s="202"/>
      <c r="O9" s="202"/>
      <c r="P9" s="202"/>
      <c r="Q9" s="202"/>
      <c r="R9" s="203"/>
      <c r="S9" s="46"/>
      <c r="T9" s="46"/>
      <c r="U9" s="57"/>
      <c r="V9" s="57"/>
      <c r="W9" s="57"/>
      <c r="X9" s="57"/>
      <c r="Y9" s="57"/>
      <c r="Z9" s="57"/>
      <c r="AA9" s="57"/>
      <c r="AB9" s="57"/>
      <c r="AC9" s="57"/>
    </row>
    <row r="10" spans="1:30" ht="6.75" customHeight="1" thickBot="1" x14ac:dyDescent="0.2">
      <c r="B10" s="43"/>
      <c r="G10" s="43"/>
      <c r="M10" s="201"/>
      <c r="N10" s="202"/>
      <c r="O10" s="202"/>
      <c r="P10" s="202"/>
      <c r="Q10" s="202"/>
      <c r="R10" s="203"/>
      <c r="T10" s="46"/>
      <c r="U10" s="57"/>
      <c r="V10" s="57"/>
      <c r="W10" s="57"/>
      <c r="X10" s="57"/>
      <c r="Y10" s="57"/>
      <c r="Z10" s="57"/>
      <c r="AA10" s="57"/>
      <c r="AB10" s="57"/>
      <c r="AC10" s="57"/>
    </row>
    <row r="11" spans="1:30" ht="26.25" customHeight="1" x14ac:dyDescent="0.15">
      <c r="B11" s="148" t="s">
        <v>5</v>
      </c>
      <c r="C11" s="149" t="s">
        <v>6</v>
      </c>
      <c r="D11" s="151" t="s">
        <v>38</v>
      </c>
      <c r="E11" s="58" t="s">
        <v>2</v>
      </c>
      <c r="F11" s="180" t="s">
        <v>7</v>
      </c>
      <c r="G11" s="151" t="s">
        <v>31</v>
      </c>
      <c r="H11" s="151"/>
      <c r="I11" s="171"/>
      <c r="K11" s="227" t="s">
        <v>132</v>
      </c>
      <c r="M11" s="201"/>
      <c r="N11" s="202"/>
      <c r="O11" s="202"/>
      <c r="P11" s="202"/>
      <c r="Q11" s="202"/>
      <c r="R11" s="203"/>
      <c r="S11" s="83"/>
      <c r="T11" s="59"/>
      <c r="U11" s="57"/>
      <c r="V11" s="57"/>
      <c r="W11" s="57"/>
      <c r="X11" s="57"/>
      <c r="Y11" s="57"/>
      <c r="Z11" s="57"/>
      <c r="AA11" s="57"/>
      <c r="AB11" s="57"/>
      <c r="AC11" s="57"/>
    </row>
    <row r="12" spans="1:30" ht="26.25" customHeight="1" thickBot="1" x14ac:dyDescent="0.2">
      <c r="B12" s="145"/>
      <c r="C12" s="150"/>
      <c r="D12" s="150"/>
      <c r="E12" s="60" t="s">
        <v>9</v>
      </c>
      <c r="F12" s="181"/>
      <c r="G12" s="172" t="s">
        <v>32</v>
      </c>
      <c r="H12" s="150"/>
      <c r="I12" s="173"/>
      <c r="K12" s="228"/>
      <c r="M12" s="201"/>
      <c r="N12" s="202"/>
      <c r="O12" s="202"/>
      <c r="P12" s="202"/>
      <c r="Q12" s="202"/>
      <c r="R12" s="203"/>
      <c r="S12" s="61"/>
      <c r="T12" s="46">
        <v>1</v>
      </c>
      <c r="U12" s="57"/>
      <c r="V12" s="57" t="s">
        <v>20</v>
      </c>
      <c r="W12" s="57" t="s">
        <v>101</v>
      </c>
      <c r="X12" s="57" t="s">
        <v>102</v>
      </c>
      <c r="Y12" s="57" t="s">
        <v>103</v>
      </c>
      <c r="Z12" s="57" t="s">
        <v>104</v>
      </c>
      <c r="AA12" s="57" t="s">
        <v>105</v>
      </c>
      <c r="AB12" s="57" t="s">
        <v>106</v>
      </c>
      <c r="AC12" s="57"/>
      <c r="AD12" s="57"/>
    </row>
    <row r="13" spans="1:30" ht="26.25" customHeight="1" thickBot="1" x14ac:dyDescent="0.2">
      <c r="B13" s="186" t="s">
        <v>10</v>
      </c>
      <c r="C13" s="183" t="s">
        <v>17</v>
      </c>
      <c r="D13" s="183">
        <v>1234</v>
      </c>
      <c r="E13" s="62" t="s">
        <v>40</v>
      </c>
      <c r="F13" s="182">
        <v>2</v>
      </c>
      <c r="G13" s="14" t="s">
        <v>39</v>
      </c>
      <c r="H13" s="122"/>
      <c r="I13" s="123"/>
      <c r="K13" s="229" t="s">
        <v>142</v>
      </c>
      <c r="M13" s="204"/>
      <c r="N13" s="205"/>
      <c r="O13" s="205"/>
      <c r="P13" s="205"/>
      <c r="Q13" s="205"/>
      <c r="R13" s="206"/>
      <c r="S13" s="61"/>
      <c r="T13" s="46">
        <v>2</v>
      </c>
      <c r="U13" s="57">
        <v>500</v>
      </c>
      <c r="V13" s="57" t="s">
        <v>21</v>
      </c>
      <c r="W13" s="57" t="s">
        <v>126</v>
      </c>
      <c r="X13" s="57" t="s">
        <v>126</v>
      </c>
      <c r="Y13" s="57" t="s">
        <v>55</v>
      </c>
      <c r="Z13" s="57" t="s">
        <v>55</v>
      </c>
      <c r="AA13" s="57" t="s">
        <v>55</v>
      </c>
      <c r="AB13" s="57" t="s">
        <v>55</v>
      </c>
      <c r="AC13" s="57"/>
      <c r="AD13" s="57"/>
    </row>
    <row r="14" spans="1:30" ht="26.25" customHeight="1" thickBot="1" x14ac:dyDescent="0.2">
      <c r="B14" s="187"/>
      <c r="C14" s="188"/>
      <c r="D14" s="188"/>
      <c r="E14" s="63" t="s">
        <v>41</v>
      </c>
      <c r="F14" s="183"/>
      <c r="G14" s="15">
        <v>10129</v>
      </c>
      <c r="H14" s="124"/>
      <c r="I14" s="125"/>
      <c r="K14" s="230"/>
      <c r="M14" s="56" t="s">
        <v>8</v>
      </c>
      <c r="R14" s="61"/>
      <c r="S14" s="61"/>
      <c r="T14" s="46">
        <v>3</v>
      </c>
      <c r="U14" s="57"/>
      <c r="V14" s="57" t="s">
        <v>22</v>
      </c>
      <c r="W14" s="57" t="s">
        <v>90</v>
      </c>
      <c r="X14" s="57" t="s">
        <v>90</v>
      </c>
      <c r="Y14" s="57" t="s">
        <v>131</v>
      </c>
      <c r="Z14" s="57" t="s">
        <v>136</v>
      </c>
      <c r="AA14" s="57" t="s">
        <v>135</v>
      </c>
      <c r="AB14" s="57" t="s">
        <v>128</v>
      </c>
      <c r="AC14" s="57"/>
      <c r="AD14" s="57"/>
    </row>
    <row r="15" spans="1:30" ht="27" customHeight="1" x14ac:dyDescent="0.15">
      <c r="A15" s="36">
        <f>COUNTA(E15,E17,E19,E21,E23,E25,E27,E29,E31,E33)</f>
        <v>0</v>
      </c>
      <c r="B15" s="142">
        <v>1</v>
      </c>
      <c r="C15" s="143"/>
      <c r="D15" s="144"/>
      <c r="E15" s="12"/>
      <c r="F15" s="167"/>
      <c r="G15" s="26"/>
      <c r="H15" s="30"/>
      <c r="I15" s="28"/>
      <c r="J15" s="119"/>
      <c r="K15" s="231"/>
      <c r="M15" s="92" t="s">
        <v>89</v>
      </c>
      <c r="N15" s="137" t="s">
        <v>85</v>
      </c>
      <c r="O15" s="138"/>
      <c r="P15" s="83"/>
      <c r="Q15" s="83"/>
      <c r="R15" s="66"/>
      <c r="S15" s="61"/>
      <c r="T15" s="46">
        <v>4</v>
      </c>
      <c r="U15" s="57"/>
      <c r="V15" s="57" t="s">
        <v>108</v>
      </c>
      <c r="W15" s="57" t="s">
        <v>127</v>
      </c>
      <c r="X15" s="57" t="s">
        <v>127</v>
      </c>
      <c r="Y15" s="57" t="s">
        <v>98</v>
      </c>
      <c r="Z15" s="57" t="s">
        <v>96</v>
      </c>
      <c r="AA15" s="57" t="s">
        <v>129</v>
      </c>
      <c r="AB15" s="57" t="s">
        <v>155</v>
      </c>
      <c r="AC15" s="57"/>
    </row>
    <row r="16" spans="1:30" ht="27" customHeight="1" thickBot="1" x14ac:dyDescent="0.25">
      <c r="A16" s="65">
        <f>COUNTA(G15:I15,G17:I17,G19:I19,G21:I21,G23:I23,G25:I25,G27:I27,G29:I29,G31:I31,G33:I33)</f>
        <v>0</v>
      </c>
      <c r="B16" s="142"/>
      <c r="C16" s="143"/>
      <c r="D16" s="144"/>
      <c r="E16" s="12"/>
      <c r="F16" s="168"/>
      <c r="G16" s="26"/>
      <c r="H16" s="30"/>
      <c r="I16" s="28"/>
      <c r="J16" s="119"/>
      <c r="K16" s="232"/>
      <c r="M16" s="93" t="s">
        <v>88</v>
      </c>
      <c r="N16" s="88" t="s">
        <v>86</v>
      </c>
      <c r="O16" s="87" t="s">
        <v>87</v>
      </c>
      <c r="P16" s="61"/>
      <c r="Q16" s="61"/>
      <c r="R16" s="64"/>
      <c r="S16" s="61"/>
      <c r="T16" s="46">
        <v>5</v>
      </c>
      <c r="U16" s="57"/>
      <c r="V16" s="57" t="s">
        <v>107</v>
      </c>
      <c r="W16" s="57" t="s">
        <v>91</v>
      </c>
      <c r="X16" s="57" t="s">
        <v>91</v>
      </c>
      <c r="Y16" s="57" t="s">
        <v>58</v>
      </c>
      <c r="Z16" s="57" t="s">
        <v>97</v>
      </c>
      <c r="AA16" s="57" t="s">
        <v>154</v>
      </c>
      <c r="AB16" s="57"/>
      <c r="AC16" s="57"/>
    </row>
    <row r="17" spans="2:29" ht="27" customHeight="1" thickTop="1" x14ac:dyDescent="0.15">
      <c r="B17" s="142">
        <v>2</v>
      </c>
      <c r="C17" s="143"/>
      <c r="D17" s="144"/>
      <c r="E17" s="12"/>
      <c r="F17" s="167"/>
      <c r="G17" s="26"/>
      <c r="H17" s="30"/>
      <c r="I17" s="28"/>
      <c r="J17" s="119"/>
      <c r="K17" s="231"/>
      <c r="M17" s="94" t="s">
        <v>126</v>
      </c>
      <c r="N17" s="89" t="s">
        <v>56</v>
      </c>
      <c r="O17" s="86" t="s">
        <v>56</v>
      </c>
      <c r="P17" s="61"/>
      <c r="Q17" s="61"/>
      <c r="R17" s="64"/>
      <c r="S17" s="61"/>
      <c r="T17" s="46">
        <v>6</v>
      </c>
      <c r="U17" s="57"/>
      <c r="V17" s="57"/>
      <c r="W17" s="57" t="s">
        <v>92</v>
      </c>
      <c r="X17" s="57" t="s">
        <v>92</v>
      </c>
      <c r="Y17" s="57" t="s">
        <v>29</v>
      </c>
      <c r="Z17" s="57" t="s">
        <v>58</v>
      </c>
      <c r="AA17" s="57"/>
      <c r="AB17" s="57"/>
      <c r="AC17" s="57"/>
    </row>
    <row r="18" spans="2:29" ht="27" customHeight="1" x14ac:dyDescent="0.15">
      <c r="B18" s="142"/>
      <c r="C18" s="143"/>
      <c r="D18" s="144"/>
      <c r="E18" s="12"/>
      <c r="F18" s="168"/>
      <c r="G18" s="26"/>
      <c r="H18" s="30"/>
      <c r="I18" s="28"/>
      <c r="J18" s="119"/>
      <c r="K18" s="232"/>
      <c r="M18" s="94" t="s">
        <v>90</v>
      </c>
      <c r="N18" s="89" t="s">
        <v>56</v>
      </c>
      <c r="O18" s="86" t="s">
        <v>56</v>
      </c>
      <c r="P18" s="61"/>
      <c r="Q18" s="61"/>
      <c r="R18" s="66"/>
      <c r="S18" s="61"/>
      <c r="T18" s="46" t="s">
        <v>109</v>
      </c>
      <c r="U18" s="57"/>
      <c r="V18" s="57"/>
      <c r="W18" s="57"/>
      <c r="X18" s="57"/>
      <c r="Y18" s="57" t="s">
        <v>137</v>
      </c>
      <c r="Z18" s="57" t="s">
        <v>29</v>
      </c>
      <c r="AA18" s="57"/>
      <c r="AB18" s="57"/>
      <c r="AC18" s="57"/>
    </row>
    <row r="19" spans="2:29" ht="27" customHeight="1" x14ac:dyDescent="0.15">
      <c r="B19" s="142">
        <v>3</v>
      </c>
      <c r="C19" s="143"/>
      <c r="D19" s="144"/>
      <c r="E19" s="12"/>
      <c r="F19" s="167"/>
      <c r="G19" s="26"/>
      <c r="H19" s="30"/>
      <c r="I19" s="28"/>
      <c r="J19" s="119"/>
      <c r="K19" s="231"/>
      <c r="M19" s="95" t="s">
        <v>127</v>
      </c>
      <c r="N19" s="90" t="s">
        <v>56</v>
      </c>
      <c r="O19" s="84" t="s">
        <v>56</v>
      </c>
      <c r="P19" s="61"/>
      <c r="Q19" s="61"/>
      <c r="R19" s="66"/>
      <c r="S19" s="61"/>
      <c r="T19" s="46" t="s">
        <v>110</v>
      </c>
      <c r="U19" s="57"/>
      <c r="V19" s="57"/>
      <c r="W19" s="57"/>
      <c r="X19" s="57"/>
      <c r="Y19" s="57" t="s">
        <v>145</v>
      </c>
      <c r="Z19" s="57" t="s">
        <v>138</v>
      </c>
      <c r="AA19" s="57"/>
      <c r="AB19" s="57"/>
      <c r="AC19" s="57"/>
    </row>
    <row r="20" spans="2:29" ht="27" customHeight="1" x14ac:dyDescent="0.15">
      <c r="B20" s="142"/>
      <c r="C20" s="143"/>
      <c r="D20" s="144"/>
      <c r="E20" s="12"/>
      <c r="F20" s="168"/>
      <c r="G20" s="26"/>
      <c r="H20" s="30"/>
      <c r="I20" s="28"/>
      <c r="J20" s="119"/>
      <c r="K20" s="232"/>
      <c r="M20" s="95" t="s">
        <v>91</v>
      </c>
      <c r="N20" s="90" t="s">
        <v>56</v>
      </c>
      <c r="O20" s="84" t="s">
        <v>56</v>
      </c>
      <c r="P20" s="61"/>
      <c r="Q20" s="61"/>
      <c r="R20" s="66"/>
      <c r="S20" s="61"/>
      <c r="T20" s="46"/>
      <c r="U20" s="57"/>
      <c r="V20" s="57"/>
      <c r="W20" s="57"/>
      <c r="X20" s="57"/>
      <c r="Y20" s="57"/>
      <c r="Z20" s="57" t="s">
        <v>145</v>
      </c>
      <c r="AA20" s="57"/>
      <c r="AB20" s="57"/>
      <c r="AC20" s="57"/>
    </row>
    <row r="21" spans="2:29" ht="27" customHeight="1" x14ac:dyDescent="0.15">
      <c r="B21" s="142">
        <v>4</v>
      </c>
      <c r="C21" s="143"/>
      <c r="D21" s="144"/>
      <c r="E21" s="12"/>
      <c r="F21" s="167"/>
      <c r="G21" s="26"/>
      <c r="H21" s="30"/>
      <c r="I21" s="28"/>
      <c r="J21" s="119"/>
      <c r="K21" s="231"/>
      <c r="M21" s="109" t="s">
        <v>122</v>
      </c>
      <c r="N21" s="140" t="s">
        <v>123</v>
      </c>
      <c r="O21" s="141"/>
      <c r="P21" s="61"/>
      <c r="Q21" s="61"/>
      <c r="R21" s="66"/>
      <c r="S21" s="61"/>
      <c r="T21" s="57"/>
      <c r="U21" s="57"/>
      <c r="V21" s="57"/>
      <c r="W21" s="57"/>
      <c r="X21" s="57"/>
      <c r="Y21" s="57"/>
      <c r="Z21" s="57"/>
      <c r="AA21" s="57"/>
      <c r="AB21" s="57"/>
      <c r="AC21" s="57"/>
    </row>
    <row r="22" spans="2:29" ht="27" customHeight="1" thickBot="1" x14ac:dyDescent="0.2">
      <c r="B22" s="142"/>
      <c r="C22" s="143"/>
      <c r="D22" s="144"/>
      <c r="E22" s="12"/>
      <c r="F22" s="168"/>
      <c r="G22" s="26"/>
      <c r="H22" s="30"/>
      <c r="I22" s="28"/>
      <c r="J22" s="119"/>
      <c r="K22" s="232"/>
      <c r="M22" s="96" t="s">
        <v>92</v>
      </c>
      <c r="N22" s="91" t="s">
        <v>56</v>
      </c>
      <c r="O22" s="85" t="s">
        <v>56</v>
      </c>
      <c r="R22" s="66"/>
      <c r="S22" s="61"/>
      <c r="T22" s="67"/>
      <c r="U22" s="57"/>
      <c r="V22" s="57" t="s">
        <v>143</v>
      </c>
      <c r="W22" s="57"/>
      <c r="X22" s="57"/>
      <c r="Y22" s="57"/>
      <c r="Z22" s="57"/>
      <c r="AA22" s="57"/>
      <c r="AB22" s="57"/>
      <c r="AC22" s="57"/>
    </row>
    <row r="23" spans="2:29" ht="27" customHeight="1" thickBot="1" x14ac:dyDescent="0.2">
      <c r="B23" s="142">
        <v>5</v>
      </c>
      <c r="C23" s="143"/>
      <c r="D23" s="144"/>
      <c r="E23" s="12"/>
      <c r="F23" s="167"/>
      <c r="G23" s="26"/>
      <c r="H23" s="30"/>
      <c r="I23" s="28"/>
      <c r="J23" s="119"/>
      <c r="K23" s="231"/>
      <c r="R23" s="66"/>
      <c r="S23" s="61"/>
      <c r="T23" s="57"/>
      <c r="U23" s="57"/>
      <c r="V23" s="57" t="s">
        <v>144</v>
      </c>
      <c r="W23" s="57"/>
      <c r="X23" s="57"/>
      <c r="Y23" s="57"/>
      <c r="Z23" s="57"/>
      <c r="AA23" s="57"/>
      <c r="AB23" s="57"/>
      <c r="AC23" s="57"/>
    </row>
    <row r="24" spans="2:29" ht="27" customHeight="1" x14ac:dyDescent="0.15">
      <c r="B24" s="142"/>
      <c r="C24" s="143"/>
      <c r="D24" s="144"/>
      <c r="E24" s="12"/>
      <c r="F24" s="168"/>
      <c r="G24" s="26"/>
      <c r="H24" s="30"/>
      <c r="I24" s="28"/>
      <c r="J24" s="119"/>
      <c r="K24" s="232"/>
      <c r="M24" s="92" t="s">
        <v>89</v>
      </c>
      <c r="N24" s="137" t="s">
        <v>93</v>
      </c>
      <c r="O24" s="139"/>
      <c r="P24" s="137" t="s">
        <v>94</v>
      </c>
      <c r="Q24" s="138"/>
      <c r="R24" s="66"/>
      <c r="S24"/>
      <c r="T24" s="57"/>
      <c r="V24" s="57"/>
      <c r="W24" s="57"/>
      <c r="X24" s="57"/>
      <c r="Y24" s="57"/>
      <c r="Z24" s="57"/>
      <c r="AA24" s="57"/>
      <c r="AB24" s="57"/>
      <c r="AC24" s="57"/>
    </row>
    <row r="25" spans="2:29" ht="27" customHeight="1" thickBot="1" x14ac:dyDescent="0.25">
      <c r="B25" s="142">
        <v>6</v>
      </c>
      <c r="C25" s="143"/>
      <c r="D25" s="144"/>
      <c r="E25" s="12"/>
      <c r="F25" s="167"/>
      <c r="G25" s="26"/>
      <c r="H25" s="30"/>
      <c r="I25" s="28"/>
      <c r="J25" s="119"/>
      <c r="K25" s="231"/>
      <c r="M25" s="93" t="s">
        <v>88</v>
      </c>
      <c r="N25" s="97" t="s">
        <v>86</v>
      </c>
      <c r="O25" s="98" t="s">
        <v>87</v>
      </c>
      <c r="P25" s="88" t="s">
        <v>86</v>
      </c>
      <c r="Q25" s="87" t="s">
        <v>87</v>
      </c>
      <c r="R25" s="66"/>
      <c r="S25"/>
      <c r="T25" s="57"/>
      <c r="V25" s="57"/>
      <c r="W25" s="57"/>
      <c r="X25" s="57"/>
      <c r="Y25" s="57"/>
      <c r="Z25" s="57"/>
      <c r="AA25" s="57"/>
      <c r="AB25" s="57"/>
      <c r="AC25" s="57"/>
    </row>
    <row r="26" spans="2:29" ht="27" customHeight="1" thickTop="1" x14ac:dyDescent="0.15">
      <c r="B26" s="142"/>
      <c r="C26" s="143"/>
      <c r="D26" s="144"/>
      <c r="E26" s="12"/>
      <c r="F26" s="168"/>
      <c r="G26" s="26"/>
      <c r="H26" s="30"/>
      <c r="I26" s="28"/>
      <c r="J26" s="119"/>
      <c r="K26" s="232"/>
      <c r="M26" s="94" t="s">
        <v>95</v>
      </c>
      <c r="N26" s="101" t="s">
        <v>99</v>
      </c>
      <c r="O26" s="102" t="s">
        <v>56</v>
      </c>
      <c r="P26" s="89" t="s">
        <v>56</v>
      </c>
      <c r="Q26" s="86" t="s">
        <v>56</v>
      </c>
      <c r="R26" s="66"/>
      <c r="S26"/>
      <c r="T26" s="57"/>
      <c r="U26" s="57"/>
      <c r="V26" s="57"/>
      <c r="W26" s="57"/>
      <c r="Y26" s="57"/>
      <c r="Z26" s="57"/>
      <c r="AA26" s="57"/>
      <c r="AB26" s="57"/>
      <c r="AC26" s="57"/>
    </row>
    <row r="27" spans="2:29" ht="27" customHeight="1" x14ac:dyDescent="0.15">
      <c r="B27" s="142">
        <v>7</v>
      </c>
      <c r="C27" s="143"/>
      <c r="D27" s="144"/>
      <c r="E27" s="12"/>
      <c r="F27" s="167"/>
      <c r="G27" s="26"/>
      <c r="H27" s="30"/>
      <c r="I27" s="28"/>
      <c r="J27" s="119"/>
      <c r="K27" s="231"/>
      <c r="M27" s="95" t="s">
        <v>134</v>
      </c>
      <c r="N27" s="103" t="s">
        <v>57</v>
      </c>
      <c r="O27" s="100" t="s">
        <v>56</v>
      </c>
      <c r="P27" s="104" t="s">
        <v>57</v>
      </c>
      <c r="Q27" s="105" t="s">
        <v>57</v>
      </c>
      <c r="R27" s="66"/>
      <c r="S27"/>
      <c r="T27" s="46"/>
      <c r="U27" s="57"/>
      <c r="V27" s="57"/>
      <c r="W27" s="57"/>
      <c r="X27" s="57"/>
      <c r="Y27" s="57"/>
      <c r="Z27" s="57"/>
      <c r="AA27" s="57"/>
      <c r="AB27" s="57"/>
      <c r="AC27" s="57"/>
    </row>
    <row r="28" spans="2:29" ht="27" customHeight="1" x14ac:dyDescent="0.15">
      <c r="B28" s="142"/>
      <c r="C28" s="143"/>
      <c r="D28" s="144"/>
      <c r="E28" s="12"/>
      <c r="F28" s="168"/>
      <c r="G28" s="26"/>
      <c r="H28" s="30"/>
      <c r="I28" s="28"/>
      <c r="J28" s="119"/>
      <c r="K28" s="232"/>
      <c r="M28" s="95" t="s">
        <v>96</v>
      </c>
      <c r="N28" s="99" t="s">
        <v>56</v>
      </c>
      <c r="O28" s="100" t="s">
        <v>56</v>
      </c>
      <c r="P28" s="104" t="s">
        <v>57</v>
      </c>
      <c r="Q28" s="105" t="s">
        <v>57</v>
      </c>
      <c r="R28" s="66"/>
      <c r="S28"/>
      <c r="T28" s="46"/>
      <c r="U28" s="57"/>
      <c r="V28" s="57"/>
      <c r="W28" s="57"/>
      <c r="X28" s="57"/>
      <c r="Y28" s="57"/>
      <c r="Z28" s="57"/>
      <c r="AA28" s="57"/>
      <c r="AB28" s="57"/>
      <c r="AC28" s="57"/>
    </row>
    <row r="29" spans="2:29" ht="27" customHeight="1" x14ac:dyDescent="0.15">
      <c r="B29" s="142">
        <v>8</v>
      </c>
      <c r="C29" s="143"/>
      <c r="D29" s="144"/>
      <c r="E29" s="12"/>
      <c r="F29" s="167"/>
      <c r="G29" s="26"/>
      <c r="H29" s="30"/>
      <c r="I29" s="28"/>
      <c r="J29" s="119"/>
      <c r="K29" s="231"/>
      <c r="M29" s="95" t="s">
        <v>97</v>
      </c>
      <c r="N29" s="103" t="s">
        <v>57</v>
      </c>
      <c r="O29" s="100" t="s">
        <v>56</v>
      </c>
      <c r="P29" s="104" t="s">
        <v>57</v>
      </c>
      <c r="Q29" s="105" t="s">
        <v>57</v>
      </c>
      <c r="R29" s="66"/>
      <c r="S29"/>
      <c r="T29" s="46"/>
      <c r="U29" s="57"/>
      <c r="V29" s="57"/>
      <c r="W29" s="57"/>
      <c r="X29" s="57"/>
      <c r="Y29" s="57"/>
      <c r="Z29" s="57"/>
      <c r="AA29" s="57"/>
      <c r="AB29" s="57"/>
      <c r="AC29" s="57"/>
    </row>
    <row r="30" spans="2:29" ht="27" customHeight="1" x14ac:dyDescent="0.15">
      <c r="B30" s="142"/>
      <c r="C30" s="143"/>
      <c r="D30" s="144"/>
      <c r="E30" s="12"/>
      <c r="F30" s="168"/>
      <c r="G30" s="26"/>
      <c r="H30" s="30"/>
      <c r="I30" s="28"/>
      <c r="J30" s="119"/>
      <c r="K30" s="232"/>
      <c r="M30" s="95" t="s">
        <v>98</v>
      </c>
      <c r="N30" s="99" t="s">
        <v>56</v>
      </c>
      <c r="O30" s="106" t="s">
        <v>57</v>
      </c>
      <c r="P30" s="104" t="s">
        <v>57</v>
      </c>
      <c r="Q30" s="105" t="s">
        <v>57</v>
      </c>
      <c r="R30" s="66"/>
      <c r="S30"/>
      <c r="T30" s="46"/>
      <c r="U30" s="57"/>
      <c r="V30" s="57"/>
      <c r="W30" s="57"/>
      <c r="X30" s="57"/>
      <c r="Y30" s="57"/>
      <c r="Z30" s="57"/>
      <c r="AA30" s="57"/>
      <c r="AB30" s="57"/>
      <c r="AC30" s="57"/>
    </row>
    <row r="31" spans="2:29" ht="27" customHeight="1" x14ac:dyDescent="0.15">
      <c r="B31" s="142">
        <v>9</v>
      </c>
      <c r="C31" s="143"/>
      <c r="D31" s="144"/>
      <c r="E31" s="12"/>
      <c r="F31" s="167"/>
      <c r="G31" s="26"/>
      <c r="H31" s="30"/>
      <c r="I31" s="28"/>
      <c r="J31" s="119"/>
      <c r="K31" s="231"/>
      <c r="M31" s="95" t="s">
        <v>100</v>
      </c>
      <c r="N31" s="99" t="s">
        <v>56</v>
      </c>
      <c r="O31" s="100" t="s">
        <v>56</v>
      </c>
      <c r="P31" s="104" t="s">
        <v>57</v>
      </c>
      <c r="Q31" s="105" t="s">
        <v>57</v>
      </c>
      <c r="R31" s="66"/>
      <c r="S31"/>
      <c r="T31" s="46"/>
      <c r="U31" s="57"/>
      <c r="V31" s="57"/>
      <c r="W31" s="57"/>
      <c r="X31" s="57"/>
      <c r="Y31" s="57"/>
      <c r="Z31" s="57"/>
      <c r="AA31" s="57"/>
      <c r="AB31" s="57"/>
      <c r="AC31" s="57"/>
    </row>
    <row r="32" spans="2:29" ht="27" customHeight="1" x14ac:dyDescent="0.15">
      <c r="B32" s="142"/>
      <c r="C32" s="143"/>
      <c r="D32" s="144"/>
      <c r="E32" s="12"/>
      <c r="F32" s="168"/>
      <c r="G32" s="26"/>
      <c r="H32" s="30"/>
      <c r="I32" s="28"/>
      <c r="J32" s="119"/>
      <c r="K32" s="232"/>
      <c r="M32" s="95" t="s">
        <v>58</v>
      </c>
      <c r="N32" s="99" t="s">
        <v>56</v>
      </c>
      <c r="O32" s="100" t="s">
        <v>56</v>
      </c>
      <c r="P32" s="104" t="s">
        <v>57</v>
      </c>
      <c r="Q32" s="105" t="s">
        <v>57</v>
      </c>
      <c r="R32" s="66"/>
      <c r="S32"/>
      <c r="T32" s="46"/>
      <c r="U32" s="57"/>
      <c r="V32" s="57"/>
      <c r="W32" s="57"/>
      <c r="X32" s="57"/>
      <c r="Y32" s="57"/>
      <c r="Z32" s="57"/>
      <c r="AA32" s="57"/>
      <c r="AB32" s="57"/>
      <c r="AC32" s="57"/>
    </row>
    <row r="33" spans="1:29" ht="27" customHeight="1" x14ac:dyDescent="0.15">
      <c r="B33" s="142">
        <v>10</v>
      </c>
      <c r="C33" s="143"/>
      <c r="D33" s="144"/>
      <c r="E33" s="12"/>
      <c r="F33" s="169"/>
      <c r="G33" s="26"/>
      <c r="H33" s="30"/>
      <c r="I33" s="28"/>
      <c r="J33" s="119"/>
      <c r="K33" s="231"/>
      <c r="M33" s="95" t="s">
        <v>29</v>
      </c>
      <c r="N33" s="99" t="s">
        <v>56</v>
      </c>
      <c r="O33" s="100" t="s">
        <v>56</v>
      </c>
      <c r="P33" s="104" t="s">
        <v>57</v>
      </c>
      <c r="Q33" s="105" t="s">
        <v>57</v>
      </c>
      <c r="R33" s="64"/>
      <c r="S33"/>
      <c r="T33" s="57"/>
      <c r="U33" s="57"/>
      <c r="V33" s="57"/>
      <c r="W33" s="57"/>
      <c r="X33" s="57"/>
      <c r="Y33" s="57"/>
      <c r="Z33" s="57"/>
      <c r="AA33" s="57"/>
      <c r="AB33" s="57"/>
      <c r="AC33" s="57"/>
    </row>
    <row r="34" spans="1:29" ht="27" customHeight="1" thickBot="1" x14ac:dyDescent="0.2">
      <c r="B34" s="145"/>
      <c r="C34" s="146"/>
      <c r="D34" s="147"/>
      <c r="E34" s="13"/>
      <c r="F34" s="170"/>
      <c r="G34" s="27"/>
      <c r="H34" s="31"/>
      <c r="I34" s="29"/>
      <c r="J34" s="119"/>
      <c r="K34" s="232"/>
      <c r="M34" s="126" t="s">
        <v>138</v>
      </c>
      <c r="N34" s="107" t="s">
        <v>57</v>
      </c>
      <c r="O34" s="100" t="s">
        <v>56</v>
      </c>
      <c r="P34" s="104" t="s">
        <v>57</v>
      </c>
      <c r="Q34" s="105" t="s">
        <v>57</v>
      </c>
      <c r="R34" s="64"/>
      <c r="S34"/>
      <c r="T34" s="36"/>
    </row>
    <row r="35" spans="1:29" ht="27" customHeight="1" x14ac:dyDescent="0.15">
      <c r="A35" s="36">
        <f>COUNTA(E35,E37,E39,E41,E43,E45,E47,E49,E51,E53)</f>
        <v>0</v>
      </c>
      <c r="B35" s="142">
        <v>11</v>
      </c>
      <c r="C35" s="143"/>
      <c r="D35" s="144"/>
      <c r="E35" s="12"/>
      <c r="F35" s="167"/>
      <c r="G35" s="26"/>
      <c r="H35" s="30"/>
      <c r="I35" s="28"/>
      <c r="J35" s="119"/>
      <c r="K35" s="233"/>
      <c r="M35" s="126" t="s">
        <v>137</v>
      </c>
      <c r="N35" s="99" t="s">
        <v>56</v>
      </c>
      <c r="O35" s="106" t="s">
        <v>57</v>
      </c>
      <c r="P35" s="104" t="s">
        <v>57</v>
      </c>
      <c r="Q35" s="105" t="s">
        <v>57</v>
      </c>
      <c r="R35" s="66"/>
      <c r="S35"/>
      <c r="T35" s="36"/>
    </row>
    <row r="36" spans="1:29" ht="27" customHeight="1" x14ac:dyDescent="0.15">
      <c r="A36" s="65">
        <f>COUNTA(G35:I35,G37:I37,G39:I39,G41:I41,G43:I43,G45:I45,G47:I47,G49:I49,G51:I51,G53:I53)</f>
        <v>0</v>
      </c>
      <c r="B36" s="142"/>
      <c r="C36" s="143"/>
      <c r="D36" s="144"/>
      <c r="E36" s="12"/>
      <c r="F36" s="168"/>
      <c r="G36" s="26"/>
      <c r="H36" s="30"/>
      <c r="I36" s="28"/>
      <c r="J36" s="119"/>
      <c r="K36" s="232"/>
      <c r="M36" s="126" t="s">
        <v>128</v>
      </c>
      <c r="N36" s="107" t="s">
        <v>57</v>
      </c>
      <c r="O36" s="106" t="s">
        <v>57</v>
      </c>
      <c r="P36" s="104" t="s">
        <v>57</v>
      </c>
      <c r="Q36" s="84" t="s">
        <v>56</v>
      </c>
      <c r="R36" s="66"/>
      <c r="S36"/>
      <c r="T36" s="36"/>
    </row>
    <row r="37" spans="1:29" ht="27" customHeight="1" x14ac:dyDescent="0.15">
      <c r="B37" s="142">
        <v>12</v>
      </c>
      <c r="C37" s="143"/>
      <c r="D37" s="144"/>
      <c r="E37" s="12"/>
      <c r="F37" s="167"/>
      <c r="G37" s="26"/>
      <c r="H37" s="30"/>
      <c r="I37" s="28"/>
      <c r="J37" s="119"/>
      <c r="K37" s="231"/>
      <c r="M37" s="126" t="s">
        <v>135</v>
      </c>
      <c r="N37" s="107" t="s">
        <v>57</v>
      </c>
      <c r="O37" s="106" t="s">
        <v>57</v>
      </c>
      <c r="P37" s="90" t="s">
        <v>130</v>
      </c>
      <c r="Q37" s="105" t="s">
        <v>57</v>
      </c>
      <c r="R37" s="66"/>
      <c r="S37"/>
      <c r="T37" s="36"/>
    </row>
    <row r="38" spans="1:29" ht="27" customHeight="1" x14ac:dyDescent="0.15">
      <c r="B38" s="142"/>
      <c r="C38" s="143"/>
      <c r="D38" s="144"/>
      <c r="E38" s="12"/>
      <c r="F38" s="168"/>
      <c r="G38" s="26"/>
      <c r="H38" s="30"/>
      <c r="I38" s="28"/>
      <c r="J38" s="119"/>
      <c r="K38" s="232"/>
      <c r="M38" s="126" t="s">
        <v>129</v>
      </c>
      <c r="N38" s="107" t="s">
        <v>57</v>
      </c>
      <c r="O38" s="106" t="s">
        <v>57</v>
      </c>
      <c r="P38" s="90" t="s">
        <v>99</v>
      </c>
      <c r="Q38" s="105" t="s">
        <v>57</v>
      </c>
      <c r="R38" s="66"/>
      <c r="S38"/>
      <c r="T38" s="36"/>
    </row>
    <row r="39" spans="1:29" ht="27" customHeight="1" x14ac:dyDescent="0.15">
      <c r="B39" s="142">
        <v>13</v>
      </c>
      <c r="C39" s="143"/>
      <c r="D39" s="144"/>
      <c r="E39" s="12"/>
      <c r="F39" s="167"/>
      <c r="G39" s="26"/>
      <c r="H39" s="30"/>
      <c r="I39" s="28"/>
      <c r="J39" s="119"/>
      <c r="K39" s="231"/>
      <c r="M39" s="126" t="s">
        <v>153</v>
      </c>
      <c r="N39" s="107" t="s">
        <v>57</v>
      </c>
      <c r="O39" s="106" t="s">
        <v>57</v>
      </c>
      <c r="P39" s="104" t="s">
        <v>57</v>
      </c>
      <c r="Q39" s="84" t="s">
        <v>56</v>
      </c>
      <c r="R39" s="66"/>
      <c r="S39"/>
      <c r="T39" s="36"/>
    </row>
    <row r="40" spans="1:29" ht="27" customHeight="1" x14ac:dyDescent="0.15">
      <c r="B40" s="142"/>
      <c r="C40" s="143"/>
      <c r="D40" s="144"/>
      <c r="E40" s="12"/>
      <c r="F40" s="168"/>
      <c r="G40" s="26"/>
      <c r="H40" s="30"/>
      <c r="I40" s="28"/>
      <c r="J40" s="119"/>
      <c r="K40" s="232"/>
      <c r="M40" s="126" t="s">
        <v>154</v>
      </c>
      <c r="N40" s="107" t="s">
        <v>57</v>
      </c>
      <c r="O40" s="106" t="s">
        <v>57</v>
      </c>
      <c r="P40" s="90" t="s">
        <v>99</v>
      </c>
      <c r="Q40" s="105" t="s">
        <v>57</v>
      </c>
      <c r="R40" s="66"/>
      <c r="S40" s="66"/>
      <c r="T40" s="69"/>
    </row>
    <row r="41" spans="1:29" ht="27" customHeight="1" thickBot="1" x14ac:dyDescent="0.2">
      <c r="B41" s="142">
        <v>14</v>
      </c>
      <c r="C41" s="143"/>
      <c r="D41" s="144"/>
      <c r="E41" s="12"/>
      <c r="F41" s="167"/>
      <c r="G41" s="26"/>
      <c r="H41" s="30"/>
      <c r="I41" s="28"/>
      <c r="J41" s="119"/>
      <c r="K41" s="231"/>
      <c r="M41" s="131" t="s">
        <v>146</v>
      </c>
      <c r="N41" s="132" t="s">
        <v>56</v>
      </c>
      <c r="O41" s="133" t="s">
        <v>56</v>
      </c>
      <c r="P41" s="134" t="s">
        <v>57</v>
      </c>
      <c r="Q41" s="108" t="s">
        <v>57</v>
      </c>
      <c r="R41" s="66"/>
      <c r="S41" s="64"/>
      <c r="T41" s="69"/>
    </row>
    <row r="42" spans="1:29" ht="27" customHeight="1" x14ac:dyDescent="0.15">
      <c r="B42" s="142"/>
      <c r="C42" s="143"/>
      <c r="D42" s="144"/>
      <c r="E42" s="12"/>
      <c r="F42" s="168"/>
      <c r="G42" s="26"/>
      <c r="H42" s="30"/>
      <c r="I42" s="28"/>
      <c r="J42" s="119"/>
      <c r="K42" s="232"/>
      <c r="M42" s="68"/>
      <c r="N42" s="66"/>
      <c r="O42" s="66"/>
      <c r="P42" s="66"/>
      <c r="Q42" s="66"/>
      <c r="R42" s="66"/>
      <c r="S42" s="64"/>
      <c r="T42" s="69"/>
    </row>
    <row r="43" spans="1:29" ht="27" customHeight="1" x14ac:dyDescent="0.15">
      <c r="B43" s="142">
        <v>15</v>
      </c>
      <c r="C43" s="143"/>
      <c r="D43" s="144"/>
      <c r="E43" s="12"/>
      <c r="F43" s="167"/>
      <c r="G43" s="26"/>
      <c r="H43" s="30"/>
      <c r="I43" s="28"/>
      <c r="J43" s="119"/>
      <c r="K43" s="231"/>
      <c r="M43" s="68"/>
      <c r="N43" s="64"/>
      <c r="O43" s="66"/>
      <c r="P43" s="64"/>
      <c r="Q43" s="64"/>
      <c r="R43" s="66"/>
      <c r="S43" s="66"/>
      <c r="T43" s="69"/>
    </row>
    <row r="44" spans="1:29" ht="27" customHeight="1" x14ac:dyDescent="0.15">
      <c r="B44" s="142"/>
      <c r="C44" s="143"/>
      <c r="D44" s="144"/>
      <c r="E44" s="12"/>
      <c r="F44" s="168"/>
      <c r="G44" s="26"/>
      <c r="H44" s="30"/>
      <c r="I44" s="28"/>
      <c r="J44" s="119"/>
      <c r="K44" s="232"/>
      <c r="M44" s="68"/>
      <c r="N44" s="66"/>
      <c r="O44" s="66"/>
      <c r="P44" s="64"/>
      <c r="Q44" s="64"/>
      <c r="R44" s="66"/>
      <c r="S44" s="66"/>
      <c r="T44" s="69"/>
    </row>
    <row r="45" spans="1:29" ht="27" customHeight="1" x14ac:dyDescent="0.15">
      <c r="B45" s="142">
        <v>16</v>
      </c>
      <c r="C45" s="143"/>
      <c r="D45" s="144"/>
      <c r="E45" s="12"/>
      <c r="F45" s="167"/>
      <c r="G45" s="26"/>
      <c r="H45" s="30"/>
      <c r="I45" s="28"/>
      <c r="J45" s="119"/>
      <c r="K45" s="231"/>
      <c r="M45" s="68"/>
      <c r="N45" s="64"/>
      <c r="O45" s="66"/>
      <c r="P45" s="66"/>
      <c r="Q45" s="66"/>
      <c r="R45" s="66"/>
      <c r="S45" s="64"/>
      <c r="T45" s="69"/>
    </row>
    <row r="46" spans="1:29" ht="27" customHeight="1" x14ac:dyDescent="0.15">
      <c r="B46" s="142"/>
      <c r="C46" s="143"/>
      <c r="D46" s="144"/>
      <c r="E46" s="12"/>
      <c r="F46" s="168"/>
      <c r="G46" s="26"/>
      <c r="H46" s="30"/>
      <c r="I46" s="28"/>
      <c r="J46" s="119"/>
      <c r="K46" s="232"/>
      <c r="M46" s="68"/>
      <c r="N46" s="66"/>
      <c r="O46" s="66"/>
      <c r="P46" s="66"/>
      <c r="Q46" s="66"/>
      <c r="R46" s="66"/>
      <c r="S46" s="66"/>
      <c r="T46" s="69"/>
    </row>
    <row r="47" spans="1:29" ht="27" customHeight="1" x14ac:dyDescent="0.15">
      <c r="B47" s="142">
        <v>17</v>
      </c>
      <c r="C47" s="143"/>
      <c r="D47" s="144"/>
      <c r="E47" s="12"/>
      <c r="F47" s="167"/>
      <c r="G47" s="26"/>
      <c r="H47" s="30"/>
      <c r="I47" s="28"/>
      <c r="J47" s="119"/>
      <c r="K47" s="231"/>
      <c r="M47" s="68"/>
      <c r="N47" s="66"/>
      <c r="O47" s="66"/>
      <c r="P47" s="66"/>
      <c r="Q47" s="66"/>
      <c r="R47" s="66"/>
      <c r="S47" s="64"/>
      <c r="T47" s="69"/>
    </row>
    <row r="48" spans="1:29" ht="27" customHeight="1" x14ac:dyDescent="0.15">
      <c r="B48" s="142"/>
      <c r="C48" s="143"/>
      <c r="D48" s="144"/>
      <c r="E48" s="12"/>
      <c r="F48" s="168"/>
      <c r="G48" s="26"/>
      <c r="H48" s="30"/>
      <c r="I48" s="28"/>
      <c r="J48" s="119"/>
      <c r="K48" s="232"/>
      <c r="M48" s="68"/>
      <c r="N48" s="64"/>
      <c r="O48" s="66"/>
      <c r="P48" s="66"/>
      <c r="Q48" s="66"/>
      <c r="R48" s="66"/>
      <c r="S48" s="66"/>
      <c r="T48" s="69"/>
    </row>
    <row r="49" spans="1:20" ht="27" customHeight="1" x14ac:dyDescent="0.15">
      <c r="B49" s="142">
        <v>18</v>
      </c>
      <c r="C49" s="143"/>
      <c r="D49" s="144"/>
      <c r="E49" s="12"/>
      <c r="F49" s="167"/>
      <c r="G49" s="26"/>
      <c r="H49" s="30"/>
      <c r="I49" s="28"/>
      <c r="J49" s="119"/>
      <c r="K49" s="231"/>
      <c r="M49" s="68"/>
      <c r="N49" s="64"/>
      <c r="O49" s="66"/>
      <c r="P49" s="66"/>
      <c r="Q49" s="66"/>
      <c r="R49" s="66"/>
      <c r="S49" s="64"/>
      <c r="T49" s="69"/>
    </row>
    <row r="50" spans="1:20" ht="27" customHeight="1" x14ac:dyDescent="0.15">
      <c r="B50" s="142"/>
      <c r="C50" s="143"/>
      <c r="D50" s="144"/>
      <c r="E50" s="12"/>
      <c r="F50" s="168"/>
      <c r="G50" s="26"/>
      <c r="H50" s="30"/>
      <c r="I50" s="28"/>
      <c r="J50" s="119"/>
      <c r="K50" s="232"/>
      <c r="M50" s="70"/>
      <c r="N50" s="64"/>
      <c r="O50" s="66"/>
      <c r="P50" s="66"/>
      <c r="Q50" s="66"/>
      <c r="R50" s="66"/>
      <c r="S50" s="64"/>
      <c r="T50" s="69"/>
    </row>
    <row r="51" spans="1:20" ht="27" customHeight="1" x14ac:dyDescent="0.15">
      <c r="B51" s="142">
        <v>19</v>
      </c>
      <c r="C51" s="143"/>
      <c r="D51" s="144"/>
      <c r="E51" s="12"/>
      <c r="F51" s="167"/>
      <c r="G51" s="26"/>
      <c r="H51" s="30"/>
      <c r="I51" s="28"/>
      <c r="J51" s="119"/>
      <c r="K51" s="231"/>
      <c r="M51" s="68"/>
      <c r="N51" s="64"/>
      <c r="O51" s="66"/>
      <c r="P51" s="66"/>
      <c r="Q51" s="66"/>
      <c r="R51" s="66"/>
      <c r="S51" s="64"/>
      <c r="T51" s="69"/>
    </row>
    <row r="52" spans="1:20" ht="27" customHeight="1" x14ac:dyDescent="0.15">
      <c r="B52" s="142"/>
      <c r="C52" s="143"/>
      <c r="D52" s="144"/>
      <c r="E52" s="12"/>
      <c r="F52" s="168"/>
      <c r="G52" s="26"/>
      <c r="H52" s="30"/>
      <c r="I52" s="28"/>
      <c r="J52" s="119"/>
      <c r="K52" s="232"/>
      <c r="M52" s="68"/>
      <c r="N52" s="66"/>
      <c r="O52" s="66"/>
      <c r="P52" s="66"/>
      <c r="Q52" s="66"/>
      <c r="R52" s="66"/>
      <c r="S52" s="64"/>
      <c r="T52" s="69"/>
    </row>
    <row r="53" spans="1:20" ht="27" customHeight="1" x14ac:dyDescent="0.15">
      <c r="B53" s="142">
        <v>20</v>
      </c>
      <c r="C53" s="143"/>
      <c r="D53" s="144"/>
      <c r="E53" s="12"/>
      <c r="F53" s="169"/>
      <c r="G53" s="26"/>
      <c r="H53" s="30"/>
      <c r="I53" s="28"/>
      <c r="J53" s="119"/>
      <c r="K53" s="231"/>
      <c r="M53" s="68"/>
      <c r="N53" s="64"/>
      <c r="O53" s="66"/>
      <c r="P53" s="66"/>
      <c r="Q53" s="66"/>
      <c r="R53" s="64"/>
      <c r="S53" s="64"/>
      <c r="T53" s="69"/>
    </row>
    <row r="54" spans="1:20" ht="27" customHeight="1" thickBot="1" x14ac:dyDescent="0.2">
      <c r="B54" s="145"/>
      <c r="C54" s="146"/>
      <c r="D54" s="147"/>
      <c r="E54" s="13"/>
      <c r="F54" s="170"/>
      <c r="G54" s="27"/>
      <c r="H54" s="31"/>
      <c r="I54" s="29"/>
      <c r="J54" s="119"/>
      <c r="K54" s="232"/>
      <c r="M54" s="68"/>
      <c r="N54" s="64"/>
      <c r="O54" s="66"/>
      <c r="P54" s="66"/>
      <c r="Q54" s="66"/>
      <c r="R54" s="64"/>
      <c r="S54" s="64"/>
      <c r="T54" s="69"/>
    </row>
    <row r="55" spans="1:20" ht="27" customHeight="1" x14ac:dyDescent="0.15">
      <c r="A55" s="36">
        <f>COUNTA(E55,E57,E59,E61,E63,E65,E67,E69,E71,E73)</f>
        <v>0</v>
      </c>
      <c r="B55" s="142">
        <v>21</v>
      </c>
      <c r="C55" s="143"/>
      <c r="D55" s="144"/>
      <c r="E55" s="12"/>
      <c r="F55" s="167"/>
      <c r="G55" s="26"/>
      <c r="H55" s="30"/>
      <c r="I55" s="28"/>
      <c r="J55" s="119"/>
      <c r="K55" s="233"/>
      <c r="M55" s="68"/>
      <c r="N55" s="64"/>
      <c r="O55" s="66"/>
      <c r="P55" s="66"/>
      <c r="Q55" s="66"/>
      <c r="R55" s="66"/>
      <c r="S55" s="64"/>
      <c r="T55" s="69"/>
    </row>
    <row r="56" spans="1:20" ht="27" customHeight="1" x14ac:dyDescent="0.15">
      <c r="A56" s="65">
        <f>COUNTA(G55:I55,G57:I57,G59:I59,G61:I61,G63:I63,G65:I65,G67:I67,G69:I69,G71:I71,G73:I73)</f>
        <v>0</v>
      </c>
      <c r="B56" s="142"/>
      <c r="C56" s="143"/>
      <c r="D56" s="144"/>
      <c r="E56" s="12"/>
      <c r="F56" s="168"/>
      <c r="G56" s="26"/>
      <c r="H56" s="30"/>
      <c r="I56" s="28"/>
      <c r="J56" s="119"/>
      <c r="K56" s="232"/>
      <c r="M56" s="68"/>
      <c r="N56" s="64"/>
      <c r="O56" s="66"/>
      <c r="P56" s="66"/>
      <c r="Q56" s="66"/>
      <c r="R56" s="66"/>
      <c r="S56" s="64"/>
      <c r="T56" s="69"/>
    </row>
    <row r="57" spans="1:20" ht="27" customHeight="1" x14ac:dyDescent="0.15">
      <c r="B57" s="142">
        <v>22</v>
      </c>
      <c r="C57" s="143"/>
      <c r="D57" s="144"/>
      <c r="E57" s="12"/>
      <c r="F57" s="167"/>
      <c r="G57" s="26"/>
      <c r="H57" s="30"/>
      <c r="I57" s="28"/>
      <c r="J57" s="119"/>
      <c r="K57" s="231"/>
      <c r="M57" s="68"/>
      <c r="N57" s="64"/>
      <c r="O57" s="66"/>
      <c r="P57" s="66"/>
      <c r="Q57" s="66"/>
      <c r="R57" s="66"/>
      <c r="S57" s="66"/>
      <c r="T57" s="71"/>
    </row>
    <row r="58" spans="1:20" ht="27" customHeight="1" x14ac:dyDescent="0.15">
      <c r="B58" s="142"/>
      <c r="C58" s="143"/>
      <c r="D58" s="144"/>
      <c r="E58" s="12"/>
      <c r="F58" s="168"/>
      <c r="G58" s="26"/>
      <c r="H58" s="30"/>
      <c r="I58" s="28"/>
      <c r="J58" s="119"/>
      <c r="K58" s="232"/>
      <c r="M58" s="68"/>
      <c r="N58" s="64"/>
      <c r="O58" s="64"/>
      <c r="P58" s="66"/>
      <c r="Q58" s="66"/>
      <c r="R58" s="66"/>
      <c r="S58" s="64"/>
      <c r="T58" s="69"/>
    </row>
    <row r="59" spans="1:20" ht="27" customHeight="1" x14ac:dyDescent="0.15">
      <c r="B59" s="142">
        <v>23</v>
      </c>
      <c r="C59" s="143"/>
      <c r="D59" s="144"/>
      <c r="E59" s="12"/>
      <c r="F59" s="167"/>
      <c r="G59" s="26"/>
      <c r="H59" s="30"/>
      <c r="I59" s="28"/>
      <c r="J59" s="119"/>
      <c r="K59" s="231"/>
      <c r="M59" s="68"/>
      <c r="N59" s="64"/>
      <c r="O59" s="64"/>
      <c r="P59" s="66"/>
      <c r="Q59" s="66"/>
      <c r="R59" s="66"/>
      <c r="S59" s="64"/>
      <c r="T59" s="69"/>
    </row>
    <row r="60" spans="1:20" ht="27" customHeight="1" x14ac:dyDescent="0.15">
      <c r="B60" s="142"/>
      <c r="C60" s="143"/>
      <c r="D60" s="144"/>
      <c r="E60" s="12"/>
      <c r="F60" s="168"/>
      <c r="G60" s="26"/>
      <c r="H60" s="30"/>
      <c r="I60" s="28"/>
      <c r="J60" s="119"/>
      <c r="K60" s="232"/>
      <c r="M60" s="68"/>
      <c r="N60" s="64"/>
      <c r="O60" s="66"/>
      <c r="P60" s="66"/>
      <c r="Q60" s="66"/>
      <c r="R60" s="66"/>
      <c r="S60" s="66"/>
      <c r="T60" s="69"/>
    </row>
    <row r="61" spans="1:20" ht="27" customHeight="1" x14ac:dyDescent="0.15">
      <c r="B61" s="142">
        <v>24</v>
      </c>
      <c r="C61" s="143"/>
      <c r="D61" s="144"/>
      <c r="E61" s="12"/>
      <c r="F61" s="167"/>
      <c r="G61" s="26"/>
      <c r="H61" s="30"/>
      <c r="I61" s="28"/>
      <c r="J61" s="119"/>
      <c r="K61" s="231"/>
      <c r="M61" s="68"/>
      <c r="N61" s="64"/>
      <c r="O61" s="66"/>
      <c r="P61" s="66"/>
      <c r="Q61" s="66"/>
      <c r="R61" s="66"/>
      <c r="S61" s="64"/>
      <c r="T61" s="69"/>
    </row>
    <row r="62" spans="1:20" ht="27" customHeight="1" x14ac:dyDescent="0.15">
      <c r="B62" s="142"/>
      <c r="C62" s="143"/>
      <c r="D62" s="144"/>
      <c r="E62" s="12"/>
      <c r="F62" s="168"/>
      <c r="G62" s="26"/>
      <c r="H62" s="30"/>
      <c r="I62" s="28"/>
      <c r="J62" s="119"/>
      <c r="K62" s="232"/>
      <c r="M62" s="68"/>
      <c r="N62" s="66"/>
      <c r="O62" s="66"/>
      <c r="P62" s="66"/>
      <c r="Q62" s="66"/>
      <c r="R62" s="66"/>
      <c r="S62" s="64"/>
      <c r="T62" s="69"/>
    </row>
    <row r="63" spans="1:20" ht="27" customHeight="1" x14ac:dyDescent="0.15">
      <c r="B63" s="142">
        <v>25</v>
      </c>
      <c r="C63" s="143"/>
      <c r="D63" s="144"/>
      <c r="E63" s="12"/>
      <c r="F63" s="167"/>
      <c r="G63" s="26"/>
      <c r="H63" s="30"/>
      <c r="I63" s="28"/>
      <c r="J63" s="119"/>
      <c r="K63" s="231"/>
      <c r="M63" s="68"/>
      <c r="N63" s="64"/>
      <c r="O63" s="66"/>
      <c r="P63" s="64"/>
      <c r="Q63" s="64"/>
      <c r="R63" s="66"/>
      <c r="S63" s="66"/>
      <c r="T63" s="69"/>
    </row>
    <row r="64" spans="1:20" ht="27" customHeight="1" x14ac:dyDescent="0.15">
      <c r="B64" s="142"/>
      <c r="C64" s="143"/>
      <c r="D64" s="144"/>
      <c r="E64" s="12"/>
      <c r="F64" s="168"/>
      <c r="G64" s="26"/>
      <c r="H64" s="30"/>
      <c r="I64" s="28"/>
      <c r="J64" s="119"/>
      <c r="K64" s="232"/>
      <c r="M64" s="68"/>
      <c r="N64" s="66"/>
      <c r="O64" s="66"/>
      <c r="P64" s="64"/>
      <c r="Q64" s="64"/>
      <c r="R64" s="66"/>
      <c r="S64" s="66"/>
      <c r="T64" s="69"/>
    </row>
    <row r="65" spans="1:20" ht="27" customHeight="1" x14ac:dyDescent="0.15">
      <c r="B65" s="142">
        <v>26</v>
      </c>
      <c r="C65" s="143"/>
      <c r="D65" s="144"/>
      <c r="E65" s="12"/>
      <c r="F65" s="167"/>
      <c r="G65" s="26"/>
      <c r="H65" s="30"/>
      <c r="I65" s="28"/>
      <c r="J65" s="119"/>
      <c r="K65" s="231"/>
      <c r="M65" s="68"/>
      <c r="N65" s="64"/>
      <c r="O65" s="66"/>
      <c r="P65" s="66"/>
      <c r="Q65" s="66"/>
      <c r="R65" s="66"/>
      <c r="S65" s="64"/>
      <c r="T65" s="69"/>
    </row>
    <row r="66" spans="1:20" ht="27" customHeight="1" x14ac:dyDescent="0.15">
      <c r="B66" s="142"/>
      <c r="C66" s="143"/>
      <c r="D66" s="144"/>
      <c r="E66" s="12"/>
      <c r="F66" s="168"/>
      <c r="G66" s="26"/>
      <c r="H66" s="30"/>
      <c r="I66" s="28"/>
      <c r="J66" s="119"/>
      <c r="K66" s="232"/>
      <c r="M66" s="68"/>
      <c r="N66" s="66"/>
      <c r="O66" s="66"/>
      <c r="P66" s="66"/>
      <c r="Q66" s="66"/>
      <c r="R66" s="66"/>
      <c r="S66" s="66"/>
      <c r="T66" s="69"/>
    </row>
    <row r="67" spans="1:20" ht="27" customHeight="1" x14ac:dyDescent="0.15">
      <c r="B67" s="142">
        <v>27</v>
      </c>
      <c r="C67" s="143"/>
      <c r="D67" s="144"/>
      <c r="E67" s="12"/>
      <c r="F67" s="167"/>
      <c r="G67" s="26"/>
      <c r="H67" s="30"/>
      <c r="I67" s="28"/>
      <c r="J67" s="119"/>
      <c r="K67" s="231"/>
      <c r="M67" s="68"/>
      <c r="N67" s="66"/>
      <c r="O67" s="66"/>
      <c r="P67" s="66"/>
      <c r="Q67" s="66"/>
      <c r="R67" s="66"/>
      <c r="S67" s="64"/>
      <c r="T67" s="69"/>
    </row>
    <row r="68" spans="1:20" ht="27" customHeight="1" x14ac:dyDescent="0.15">
      <c r="B68" s="142"/>
      <c r="C68" s="143"/>
      <c r="D68" s="144"/>
      <c r="E68" s="12"/>
      <c r="F68" s="168"/>
      <c r="G68" s="26"/>
      <c r="H68" s="30"/>
      <c r="I68" s="28"/>
      <c r="J68" s="119"/>
      <c r="K68" s="232"/>
      <c r="M68" s="68"/>
      <c r="N68" s="64"/>
      <c r="O68" s="66"/>
      <c r="P68" s="66"/>
      <c r="Q68" s="66"/>
      <c r="R68" s="66"/>
      <c r="S68" s="66"/>
      <c r="T68" s="69"/>
    </row>
    <row r="69" spans="1:20" ht="27" customHeight="1" x14ac:dyDescent="0.15">
      <c r="B69" s="142">
        <v>28</v>
      </c>
      <c r="C69" s="143"/>
      <c r="D69" s="144"/>
      <c r="E69" s="12"/>
      <c r="F69" s="167"/>
      <c r="G69" s="26"/>
      <c r="H69" s="30"/>
      <c r="I69" s="28"/>
      <c r="J69" s="119"/>
      <c r="K69" s="231"/>
      <c r="M69" s="68"/>
      <c r="N69" s="64"/>
      <c r="O69" s="66"/>
      <c r="P69" s="66"/>
      <c r="Q69" s="66"/>
      <c r="R69" s="66"/>
      <c r="S69" s="64"/>
      <c r="T69" s="69"/>
    </row>
    <row r="70" spans="1:20" ht="27" customHeight="1" x14ac:dyDescent="0.15">
      <c r="B70" s="142"/>
      <c r="C70" s="143"/>
      <c r="D70" s="144"/>
      <c r="E70" s="12"/>
      <c r="F70" s="168"/>
      <c r="G70" s="26"/>
      <c r="H70" s="30"/>
      <c r="I70" s="28"/>
      <c r="J70" s="119"/>
      <c r="K70" s="232"/>
      <c r="M70" s="70"/>
      <c r="N70" s="64"/>
      <c r="O70" s="66"/>
      <c r="P70" s="66"/>
      <c r="Q70" s="66"/>
      <c r="R70" s="66"/>
      <c r="S70" s="64"/>
      <c r="T70" s="69"/>
    </row>
    <row r="71" spans="1:20" ht="27" customHeight="1" x14ac:dyDescent="0.15">
      <c r="B71" s="142">
        <v>29</v>
      </c>
      <c r="C71" s="143"/>
      <c r="D71" s="144"/>
      <c r="E71" s="12"/>
      <c r="F71" s="167"/>
      <c r="G71" s="26"/>
      <c r="H71" s="30"/>
      <c r="I71" s="28"/>
      <c r="J71" s="119"/>
      <c r="K71" s="231"/>
      <c r="M71" s="68"/>
      <c r="N71" s="64"/>
      <c r="O71" s="66"/>
      <c r="P71" s="66"/>
      <c r="Q71" s="66"/>
      <c r="R71" s="66"/>
      <c r="S71" s="64"/>
      <c r="T71" s="69"/>
    </row>
    <row r="72" spans="1:20" ht="27" customHeight="1" x14ac:dyDescent="0.15">
      <c r="B72" s="142"/>
      <c r="C72" s="143"/>
      <c r="D72" s="144"/>
      <c r="E72" s="12"/>
      <c r="F72" s="168"/>
      <c r="G72" s="26"/>
      <c r="H72" s="30"/>
      <c r="I72" s="28"/>
      <c r="J72" s="119"/>
      <c r="K72" s="232"/>
      <c r="M72" s="68"/>
      <c r="N72" s="66"/>
      <c r="O72" s="66"/>
      <c r="P72" s="66"/>
      <c r="Q72" s="66"/>
      <c r="R72" s="66"/>
      <c r="S72" s="64"/>
      <c r="T72" s="69"/>
    </row>
    <row r="73" spans="1:20" ht="27" customHeight="1" x14ac:dyDescent="0.15">
      <c r="B73" s="142">
        <v>30</v>
      </c>
      <c r="C73" s="143"/>
      <c r="D73" s="144"/>
      <c r="E73" s="12"/>
      <c r="F73" s="169"/>
      <c r="G73" s="26"/>
      <c r="H73" s="30"/>
      <c r="I73" s="28"/>
      <c r="J73" s="119"/>
      <c r="K73" s="231"/>
      <c r="M73" s="68"/>
      <c r="N73" s="64"/>
      <c r="O73" s="66"/>
      <c r="P73" s="66"/>
      <c r="Q73" s="66"/>
      <c r="R73" s="64"/>
      <c r="S73" s="64"/>
      <c r="T73" s="69"/>
    </row>
    <row r="74" spans="1:20" ht="27" customHeight="1" thickBot="1" x14ac:dyDescent="0.2">
      <c r="B74" s="145"/>
      <c r="C74" s="146"/>
      <c r="D74" s="147"/>
      <c r="E74" s="13"/>
      <c r="F74" s="170"/>
      <c r="G74" s="27"/>
      <c r="H74" s="31"/>
      <c r="I74" s="29"/>
      <c r="J74" s="119"/>
      <c r="K74" s="232"/>
      <c r="M74" s="68"/>
      <c r="N74" s="64"/>
      <c r="O74" s="66"/>
      <c r="P74" s="66"/>
      <c r="Q74" s="66"/>
      <c r="R74" s="64"/>
      <c r="S74" s="64"/>
      <c r="T74" s="69"/>
    </row>
    <row r="75" spans="1:20" ht="27" customHeight="1" x14ac:dyDescent="0.15">
      <c r="A75" s="36">
        <f>COUNTA(E75,E77,E79,E81,E83,E85,E87,E89,E91,E93)</f>
        <v>0</v>
      </c>
      <c r="B75" s="142">
        <v>31</v>
      </c>
      <c r="C75" s="143"/>
      <c r="D75" s="144"/>
      <c r="E75" s="12"/>
      <c r="F75" s="167"/>
      <c r="G75" s="26"/>
      <c r="H75" s="30"/>
      <c r="I75" s="28"/>
      <c r="J75" s="119"/>
      <c r="K75" s="233"/>
      <c r="M75" s="68"/>
      <c r="N75" s="64"/>
      <c r="O75" s="66"/>
      <c r="P75" s="66"/>
      <c r="Q75" s="66"/>
      <c r="R75" s="66"/>
      <c r="S75" s="64"/>
      <c r="T75" s="69"/>
    </row>
    <row r="76" spans="1:20" ht="27" customHeight="1" x14ac:dyDescent="0.15">
      <c r="A76" s="65">
        <f>COUNTA(G75:I75,G77:I77,G79:I79,G81:I81,G83:I83,G85:I85,G87:I87,G89:I89,G91:I91,G93:I93)</f>
        <v>0</v>
      </c>
      <c r="B76" s="142"/>
      <c r="C76" s="143"/>
      <c r="D76" s="144"/>
      <c r="E76" s="12"/>
      <c r="F76" s="168"/>
      <c r="G76" s="26"/>
      <c r="H76" s="30"/>
      <c r="I76" s="28"/>
      <c r="J76" s="119"/>
      <c r="K76" s="232"/>
      <c r="M76" s="68"/>
      <c r="N76" s="64"/>
      <c r="O76" s="66"/>
      <c r="P76" s="66"/>
      <c r="Q76" s="66"/>
      <c r="R76" s="66"/>
      <c r="S76" s="64"/>
      <c r="T76" s="69"/>
    </row>
    <row r="77" spans="1:20" ht="27" customHeight="1" x14ac:dyDescent="0.15">
      <c r="B77" s="142">
        <v>32</v>
      </c>
      <c r="C77" s="143"/>
      <c r="D77" s="144"/>
      <c r="E77" s="12"/>
      <c r="F77" s="167"/>
      <c r="G77" s="26"/>
      <c r="H77" s="30"/>
      <c r="I77" s="28"/>
      <c r="J77" s="119"/>
      <c r="K77" s="231"/>
      <c r="M77" s="68"/>
      <c r="N77" s="64"/>
      <c r="O77" s="66"/>
      <c r="P77" s="66"/>
      <c r="Q77" s="66"/>
      <c r="R77" s="66"/>
      <c r="S77" s="66"/>
      <c r="T77" s="71"/>
    </row>
    <row r="78" spans="1:20" ht="27" customHeight="1" x14ac:dyDescent="0.15">
      <c r="B78" s="142"/>
      <c r="C78" s="143"/>
      <c r="D78" s="144"/>
      <c r="E78" s="12"/>
      <c r="F78" s="168"/>
      <c r="G78" s="26"/>
      <c r="H78" s="30"/>
      <c r="I78" s="28"/>
      <c r="J78" s="119"/>
      <c r="K78" s="232"/>
      <c r="M78" s="68"/>
      <c r="N78" s="64"/>
      <c r="O78" s="64"/>
      <c r="P78" s="66"/>
      <c r="Q78" s="66"/>
      <c r="R78" s="66"/>
      <c r="S78" s="64"/>
      <c r="T78" s="69"/>
    </row>
    <row r="79" spans="1:20" ht="27" customHeight="1" x14ac:dyDescent="0.15">
      <c r="B79" s="142">
        <v>33</v>
      </c>
      <c r="C79" s="143"/>
      <c r="D79" s="144"/>
      <c r="E79" s="12"/>
      <c r="F79" s="167"/>
      <c r="G79" s="26"/>
      <c r="H79" s="30"/>
      <c r="I79" s="28"/>
      <c r="J79" s="119"/>
      <c r="K79" s="231"/>
      <c r="M79" s="68"/>
      <c r="N79" s="64"/>
      <c r="O79" s="64"/>
      <c r="P79" s="66"/>
      <c r="Q79" s="66"/>
      <c r="R79" s="66"/>
      <c r="S79" s="64"/>
      <c r="T79" s="69"/>
    </row>
    <row r="80" spans="1:20" ht="27" customHeight="1" x14ac:dyDescent="0.15">
      <c r="B80" s="142"/>
      <c r="C80" s="143"/>
      <c r="D80" s="144"/>
      <c r="E80" s="12"/>
      <c r="F80" s="168"/>
      <c r="G80" s="26"/>
      <c r="H80" s="30"/>
      <c r="I80" s="28"/>
      <c r="J80" s="119"/>
      <c r="K80" s="232"/>
      <c r="M80" s="68"/>
      <c r="N80" s="64"/>
      <c r="O80" s="66"/>
      <c r="P80" s="66"/>
      <c r="Q80" s="66"/>
      <c r="R80" s="66"/>
      <c r="S80" s="66"/>
      <c r="T80" s="69"/>
    </row>
    <row r="81" spans="1:20" ht="27" customHeight="1" x14ac:dyDescent="0.15">
      <c r="B81" s="142">
        <v>34</v>
      </c>
      <c r="C81" s="143"/>
      <c r="D81" s="144"/>
      <c r="E81" s="12"/>
      <c r="F81" s="167"/>
      <c r="G81" s="26"/>
      <c r="H81" s="30"/>
      <c r="I81" s="28"/>
      <c r="J81" s="119"/>
      <c r="K81" s="231"/>
      <c r="M81" s="68"/>
      <c r="N81" s="64"/>
      <c r="O81" s="66"/>
      <c r="P81" s="66"/>
      <c r="Q81" s="66"/>
      <c r="R81" s="66"/>
      <c r="S81" s="64"/>
      <c r="T81" s="69"/>
    </row>
    <row r="82" spans="1:20" ht="27" customHeight="1" x14ac:dyDescent="0.15">
      <c r="B82" s="142"/>
      <c r="C82" s="143"/>
      <c r="D82" s="144"/>
      <c r="E82" s="12"/>
      <c r="F82" s="168"/>
      <c r="G82" s="26"/>
      <c r="H82" s="30"/>
      <c r="I82" s="28"/>
      <c r="J82" s="119"/>
      <c r="K82" s="232"/>
      <c r="M82" s="68"/>
      <c r="N82" s="66"/>
      <c r="O82" s="66"/>
      <c r="P82" s="66"/>
      <c r="Q82" s="66"/>
      <c r="R82" s="66"/>
      <c r="S82" s="64"/>
      <c r="T82" s="69"/>
    </row>
    <row r="83" spans="1:20" ht="27" customHeight="1" x14ac:dyDescent="0.15">
      <c r="B83" s="142">
        <v>35</v>
      </c>
      <c r="C83" s="143"/>
      <c r="D83" s="144"/>
      <c r="E83" s="12"/>
      <c r="F83" s="167"/>
      <c r="G83" s="26"/>
      <c r="H83" s="30"/>
      <c r="I83" s="28"/>
      <c r="J83" s="119"/>
      <c r="K83" s="231"/>
      <c r="M83" s="68"/>
      <c r="N83" s="64"/>
      <c r="O83" s="66"/>
      <c r="P83" s="64"/>
      <c r="Q83" s="64"/>
      <c r="R83" s="66"/>
      <c r="S83" s="66"/>
      <c r="T83" s="69"/>
    </row>
    <row r="84" spans="1:20" ht="27" customHeight="1" x14ac:dyDescent="0.15">
      <c r="B84" s="142"/>
      <c r="C84" s="143"/>
      <c r="D84" s="144"/>
      <c r="E84" s="12"/>
      <c r="F84" s="168"/>
      <c r="G84" s="26"/>
      <c r="H84" s="30"/>
      <c r="I84" s="28"/>
      <c r="J84" s="119"/>
      <c r="K84" s="232"/>
      <c r="M84" s="68"/>
      <c r="N84" s="66"/>
      <c r="O84" s="66"/>
      <c r="P84" s="64"/>
      <c r="Q84" s="64"/>
      <c r="R84" s="66"/>
      <c r="S84" s="66"/>
      <c r="T84" s="69"/>
    </row>
    <row r="85" spans="1:20" ht="27" customHeight="1" x14ac:dyDescent="0.15">
      <c r="B85" s="142">
        <v>36</v>
      </c>
      <c r="C85" s="143"/>
      <c r="D85" s="144"/>
      <c r="E85" s="12"/>
      <c r="F85" s="167"/>
      <c r="G85" s="26"/>
      <c r="H85" s="30"/>
      <c r="I85" s="28"/>
      <c r="J85" s="119"/>
      <c r="K85" s="231"/>
      <c r="M85" s="68"/>
      <c r="N85" s="64"/>
      <c r="O85" s="66"/>
      <c r="R85" s="66"/>
      <c r="S85" s="64"/>
      <c r="T85" s="69"/>
    </row>
    <row r="86" spans="1:20" ht="27" customHeight="1" x14ac:dyDescent="0.15">
      <c r="B86" s="142"/>
      <c r="C86" s="143"/>
      <c r="D86" s="144"/>
      <c r="E86" s="12"/>
      <c r="F86" s="168"/>
      <c r="G86" s="26"/>
      <c r="H86" s="30"/>
      <c r="I86" s="28"/>
      <c r="J86" s="119"/>
      <c r="K86" s="232"/>
      <c r="M86" s="68"/>
      <c r="N86" s="66"/>
      <c r="O86" s="66"/>
      <c r="R86" s="66"/>
      <c r="S86" s="66"/>
      <c r="T86" s="69"/>
    </row>
    <row r="87" spans="1:20" ht="27" customHeight="1" x14ac:dyDescent="0.15">
      <c r="B87" s="142">
        <v>37</v>
      </c>
      <c r="C87" s="143"/>
      <c r="D87" s="144"/>
      <c r="E87" s="12"/>
      <c r="F87" s="167"/>
      <c r="G87" s="26"/>
      <c r="H87" s="30"/>
      <c r="I87" s="28"/>
      <c r="J87" s="119"/>
      <c r="K87" s="231"/>
      <c r="M87" s="68"/>
      <c r="N87" s="66"/>
      <c r="O87" s="66"/>
      <c r="R87" s="66"/>
      <c r="S87" s="64"/>
      <c r="T87" s="69"/>
    </row>
    <row r="88" spans="1:20" ht="27" customHeight="1" x14ac:dyDescent="0.15">
      <c r="B88" s="142"/>
      <c r="C88" s="143"/>
      <c r="D88" s="144"/>
      <c r="E88" s="12"/>
      <c r="F88" s="168"/>
      <c r="G88" s="26"/>
      <c r="H88" s="30"/>
      <c r="I88" s="28"/>
      <c r="J88" s="119"/>
      <c r="K88" s="232"/>
      <c r="M88" s="68"/>
      <c r="N88" s="64"/>
      <c r="O88" s="66"/>
      <c r="R88" s="66"/>
      <c r="S88" s="66"/>
      <c r="T88" s="69"/>
    </row>
    <row r="89" spans="1:20" ht="27" customHeight="1" x14ac:dyDescent="0.15">
      <c r="B89" s="142">
        <v>38</v>
      </c>
      <c r="C89" s="143"/>
      <c r="D89" s="144"/>
      <c r="E89" s="12"/>
      <c r="F89" s="167"/>
      <c r="G89" s="26"/>
      <c r="H89" s="30"/>
      <c r="I89" s="28"/>
      <c r="J89" s="119"/>
      <c r="K89" s="231"/>
      <c r="M89" s="68"/>
      <c r="N89" s="64"/>
      <c r="O89" s="66"/>
      <c r="R89" s="66"/>
      <c r="S89" s="64"/>
      <c r="T89" s="69"/>
    </row>
    <row r="90" spans="1:20" ht="27" customHeight="1" x14ac:dyDescent="0.15">
      <c r="B90" s="142"/>
      <c r="C90" s="143"/>
      <c r="D90" s="144"/>
      <c r="E90" s="12"/>
      <c r="F90" s="168"/>
      <c r="G90" s="26"/>
      <c r="H90" s="30"/>
      <c r="I90" s="28"/>
      <c r="J90" s="119"/>
      <c r="K90" s="232"/>
      <c r="M90" s="70"/>
      <c r="N90" s="64"/>
      <c r="O90" s="66"/>
      <c r="R90" s="66"/>
      <c r="S90" s="64"/>
      <c r="T90" s="69"/>
    </row>
    <row r="91" spans="1:20" ht="27" customHeight="1" x14ac:dyDescent="0.15">
      <c r="B91" s="142">
        <v>39</v>
      </c>
      <c r="C91" s="143"/>
      <c r="D91" s="144"/>
      <c r="E91" s="12"/>
      <c r="F91" s="167"/>
      <c r="G91" s="26"/>
      <c r="H91" s="30"/>
      <c r="I91" s="28"/>
      <c r="J91" s="119"/>
      <c r="K91" s="231"/>
      <c r="M91" s="68"/>
      <c r="N91" s="64"/>
      <c r="O91" s="66"/>
      <c r="R91" s="66"/>
      <c r="S91" s="64"/>
      <c r="T91" s="69"/>
    </row>
    <row r="92" spans="1:20" ht="27" customHeight="1" x14ac:dyDescent="0.15">
      <c r="B92" s="142"/>
      <c r="C92" s="143"/>
      <c r="D92" s="144"/>
      <c r="E92" s="12"/>
      <c r="F92" s="168"/>
      <c r="G92" s="26"/>
      <c r="H92" s="30"/>
      <c r="I92" s="28"/>
      <c r="J92" s="119"/>
      <c r="K92" s="232"/>
      <c r="M92" s="68"/>
      <c r="N92" s="66"/>
      <c r="O92" s="66"/>
      <c r="R92" s="66"/>
      <c r="S92" s="64"/>
      <c r="T92" s="69"/>
    </row>
    <row r="93" spans="1:20" ht="27" customHeight="1" x14ac:dyDescent="0.15">
      <c r="B93" s="142">
        <v>40</v>
      </c>
      <c r="C93" s="143"/>
      <c r="D93" s="144"/>
      <c r="E93" s="12"/>
      <c r="F93" s="169"/>
      <c r="G93" s="26"/>
      <c r="H93" s="30"/>
      <c r="I93" s="28"/>
      <c r="J93" s="119"/>
      <c r="K93" s="231"/>
      <c r="M93" s="68"/>
      <c r="N93" s="64"/>
      <c r="O93" s="66"/>
      <c r="R93" s="64"/>
      <c r="S93" s="64"/>
      <c r="T93" s="69"/>
    </row>
    <row r="94" spans="1:20" ht="27" customHeight="1" thickBot="1" x14ac:dyDescent="0.2">
      <c r="B94" s="145"/>
      <c r="C94" s="146"/>
      <c r="D94" s="147"/>
      <c r="E94" s="13"/>
      <c r="F94" s="170"/>
      <c r="G94" s="27"/>
      <c r="H94" s="31"/>
      <c r="I94" s="29"/>
      <c r="J94" s="119"/>
      <c r="K94" s="232"/>
      <c r="M94" s="68"/>
      <c r="N94" s="64"/>
      <c r="O94" s="66"/>
      <c r="R94" s="64"/>
      <c r="S94" s="64"/>
      <c r="T94" s="69"/>
    </row>
    <row r="95" spans="1:20" ht="27" customHeight="1" x14ac:dyDescent="0.15">
      <c r="A95" s="36">
        <f>COUNTA(E95,E97,E99,E101,E103,E105,E107,E109,E111,E113)</f>
        <v>0</v>
      </c>
      <c r="B95" s="142">
        <v>41</v>
      </c>
      <c r="C95" s="143"/>
      <c r="D95" s="144"/>
      <c r="E95" s="12"/>
      <c r="F95" s="167"/>
      <c r="G95" s="26"/>
      <c r="H95" s="30"/>
      <c r="I95" s="28"/>
      <c r="J95" s="119"/>
      <c r="K95" s="233"/>
      <c r="M95" s="68"/>
      <c r="N95" s="64"/>
      <c r="O95" s="66"/>
      <c r="S95" s="64"/>
      <c r="T95" s="69"/>
    </row>
    <row r="96" spans="1:20" ht="27" customHeight="1" x14ac:dyDescent="0.15">
      <c r="A96" s="65">
        <f>COUNTA(G95:I95,G97:I97,G99:I99,G101:I101,G103:I103,G105:I105,G107:I107,G109:I109,G111:I111,G113:I113)</f>
        <v>0</v>
      </c>
      <c r="B96" s="142"/>
      <c r="C96" s="143"/>
      <c r="D96" s="144"/>
      <c r="E96" s="12"/>
      <c r="F96" s="168"/>
      <c r="G96" s="26"/>
      <c r="H96" s="30"/>
      <c r="I96" s="28"/>
      <c r="J96" s="119"/>
      <c r="K96" s="232"/>
      <c r="M96" s="68"/>
      <c r="N96" s="64"/>
      <c r="O96" s="66"/>
      <c r="S96" s="64"/>
      <c r="T96" s="69"/>
    </row>
    <row r="97" spans="2:20" ht="27" customHeight="1" x14ac:dyDescent="0.15">
      <c r="B97" s="142">
        <v>42</v>
      </c>
      <c r="C97" s="143"/>
      <c r="D97" s="144"/>
      <c r="E97" s="12"/>
      <c r="F97" s="167"/>
      <c r="G97" s="26"/>
      <c r="H97" s="30"/>
      <c r="I97" s="28"/>
      <c r="J97" s="119"/>
      <c r="K97" s="231"/>
      <c r="M97" s="68"/>
      <c r="N97" s="64"/>
      <c r="O97" s="66"/>
      <c r="S97" s="66"/>
      <c r="T97" s="71"/>
    </row>
    <row r="98" spans="2:20" ht="27" customHeight="1" x14ac:dyDescent="0.15">
      <c r="B98" s="142"/>
      <c r="C98" s="143"/>
      <c r="D98" s="144"/>
      <c r="E98" s="12"/>
      <c r="F98" s="168"/>
      <c r="G98" s="26"/>
      <c r="H98" s="30"/>
      <c r="I98" s="28"/>
      <c r="J98" s="119"/>
      <c r="K98" s="232"/>
      <c r="M98" s="68"/>
      <c r="N98" s="64"/>
      <c r="O98" s="64"/>
      <c r="S98" s="64"/>
      <c r="T98" s="69"/>
    </row>
    <row r="99" spans="2:20" ht="27" customHeight="1" x14ac:dyDescent="0.15">
      <c r="B99" s="142">
        <v>43</v>
      </c>
      <c r="C99" s="143"/>
      <c r="D99" s="144"/>
      <c r="E99" s="12"/>
      <c r="F99" s="167"/>
      <c r="G99" s="26"/>
      <c r="H99" s="30"/>
      <c r="I99" s="28"/>
      <c r="J99" s="119"/>
      <c r="K99" s="231"/>
      <c r="M99" s="68"/>
      <c r="N99" s="64"/>
      <c r="O99" s="64"/>
      <c r="S99" s="64"/>
      <c r="T99" s="69"/>
    </row>
    <row r="100" spans="2:20" ht="27" customHeight="1" x14ac:dyDescent="0.15">
      <c r="B100" s="142"/>
      <c r="C100" s="143"/>
      <c r="D100" s="144"/>
      <c r="E100" s="12"/>
      <c r="F100" s="168"/>
      <c r="G100" s="26"/>
      <c r="H100" s="30"/>
      <c r="I100" s="28"/>
      <c r="J100" s="119"/>
      <c r="K100" s="232"/>
      <c r="S100" s="66"/>
      <c r="T100" s="69"/>
    </row>
    <row r="101" spans="2:20" ht="27" customHeight="1" x14ac:dyDescent="0.15">
      <c r="B101" s="142">
        <v>44</v>
      </c>
      <c r="C101" s="143"/>
      <c r="D101" s="144"/>
      <c r="E101" s="12"/>
      <c r="F101" s="167"/>
      <c r="G101" s="26"/>
      <c r="H101" s="30"/>
      <c r="I101" s="28"/>
      <c r="J101" s="119"/>
      <c r="K101" s="231"/>
      <c r="S101" s="64"/>
      <c r="T101" s="69"/>
    </row>
    <row r="102" spans="2:20" ht="27" customHeight="1" x14ac:dyDescent="0.15">
      <c r="B102" s="142"/>
      <c r="C102" s="143"/>
      <c r="D102" s="144"/>
      <c r="E102" s="12"/>
      <c r="F102" s="168"/>
      <c r="G102" s="26"/>
      <c r="H102" s="30"/>
      <c r="I102" s="28"/>
      <c r="J102" s="119"/>
      <c r="K102" s="232"/>
      <c r="S102" s="64"/>
      <c r="T102" s="69"/>
    </row>
    <row r="103" spans="2:20" ht="27" customHeight="1" x14ac:dyDescent="0.15">
      <c r="B103" s="142">
        <v>45</v>
      </c>
      <c r="C103" s="143"/>
      <c r="D103" s="144"/>
      <c r="E103" s="12"/>
      <c r="F103" s="167"/>
      <c r="G103" s="26"/>
      <c r="H103" s="30"/>
      <c r="I103" s="28"/>
      <c r="J103" s="119"/>
      <c r="K103" s="231"/>
      <c r="S103" s="66"/>
      <c r="T103" s="69"/>
    </row>
    <row r="104" spans="2:20" ht="27" customHeight="1" x14ac:dyDescent="0.15">
      <c r="B104" s="142"/>
      <c r="C104" s="143"/>
      <c r="D104" s="144"/>
      <c r="E104" s="12"/>
      <c r="F104" s="168"/>
      <c r="G104" s="26"/>
      <c r="H104" s="30"/>
      <c r="I104" s="28"/>
      <c r="J104" s="119"/>
      <c r="K104" s="232"/>
      <c r="S104" s="66"/>
      <c r="T104" s="69"/>
    </row>
    <row r="105" spans="2:20" ht="27" customHeight="1" x14ac:dyDescent="0.15">
      <c r="B105" s="142">
        <v>46</v>
      </c>
      <c r="C105" s="143"/>
      <c r="D105" s="144"/>
      <c r="E105" s="12"/>
      <c r="F105" s="167"/>
      <c r="G105" s="26"/>
      <c r="H105" s="30"/>
      <c r="I105" s="28"/>
      <c r="J105" s="119"/>
      <c r="K105" s="231"/>
      <c r="S105" s="64"/>
      <c r="T105" s="69"/>
    </row>
    <row r="106" spans="2:20" ht="27" customHeight="1" x14ac:dyDescent="0.15">
      <c r="B106" s="142"/>
      <c r="C106" s="143"/>
      <c r="D106" s="144"/>
      <c r="E106" s="12"/>
      <c r="F106" s="168"/>
      <c r="G106" s="26"/>
      <c r="H106" s="30"/>
      <c r="I106" s="28"/>
      <c r="J106" s="119"/>
      <c r="K106" s="232"/>
      <c r="S106" s="66"/>
      <c r="T106" s="69"/>
    </row>
    <row r="107" spans="2:20" ht="27" customHeight="1" x14ac:dyDescent="0.15">
      <c r="B107" s="142">
        <v>47</v>
      </c>
      <c r="C107" s="143"/>
      <c r="D107" s="144"/>
      <c r="E107" s="12"/>
      <c r="F107" s="167"/>
      <c r="G107" s="26"/>
      <c r="H107" s="30"/>
      <c r="I107" s="28"/>
      <c r="J107" s="119"/>
      <c r="K107" s="231"/>
    </row>
    <row r="108" spans="2:20" ht="27" customHeight="1" x14ac:dyDescent="0.15">
      <c r="B108" s="142"/>
      <c r="C108" s="143"/>
      <c r="D108" s="144"/>
      <c r="E108" s="12"/>
      <c r="F108" s="168"/>
      <c r="G108" s="26"/>
      <c r="H108" s="30"/>
      <c r="I108" s="28"/>
      <c r="J108" s="119"/>
      <c r="K108" s="232"/>
    </row>
    <row r="109" spans="2:20" ht="27" customHeight="1" x14ac:dyDescent="0.15">
      <c r="B109" s="142">
        <v>48</v>
      </c>
      <c r="C109" s="143"/>
      <c r="D109" s="144"/>
      <c r="E109" s="12"/>
      <c r="F109" s="167"/>
      <c r="G109" s="26"/>
      <c r="H109" s="30"/>
      <c r="I109" s="28"/>
      <c r="J109" s="119"/>
      <c r="K109" s="231"/>
    </row>
    <row r="110" spans="2:20" ht="27" customHeight="1" x14ac:dyDescent="0.15">
      <c r="B110" s="142"/>
      <c r="C110" s="143"/>
      <c r="D110" s="144"/>
      <c r="E110" s="12"/>
      <c r="F110" s="168"/>
      <c r="G110" s="26"/>
      <c r="H110" s="30"/>
      <c r="I110" s="28"/>
      <c r="J110" s="119"/>
      <c r="K110" s="232"/>
    </row>
    <row r="111" spans="2:20" ht="27" customHeight="1" x14ac:dyDescent="0.15">
      <c r="B111" s="142">
        <v>49</v>
      </c>
      <c r="C111" s="143"/>
      <c r="D111" s="144"/>
      <c r="E111" s="12"/>
      <c r="F111" s="167"/>
      <c r="G111" s="26"/>
      <c r="H111" s="30"/>
      <c r="I111" s="28"/>
      <c r="J111" s="119"/>
      <c r="K111" s="231"/>
    </row>
    <row r="112" spans="2:20" ht="27" customHeight="1" x14ac:dyDescent="0.15">
      <c r="B112" s="142"/>
      <c r="C112" s="143"/>
      <c r="D112" s="144"/>
      <c r="E112" s="12"/>
      <c r="F112" s="168"/>
      <c r="G112" s="26"/>
      <c r="H112" s="30"/>
      <c r="I112" s="28"/>
      <c r="J112" s="119"/>
      <c r="K112" s="232"/>
    </row>
    <row r="113" spans="2:11" ht="27" customHeight="1" x14ac:dyDescent="0.15">
      <c r="B113" s="142">
        <v>50</v>
      </c>
      <c r="C113" s="143"/>
      <c r="D113" s="144"/>
      <c r="E113" s="12"/>
      <c r="F113" s="169"/>
      <c r="G113" s="26"/>
      <c r="H113" s="30"/>
      <c r="I113" s="28"/>
      <c r="J113" s="119"/>
      <c r="K113" s="231"/>
    </row>
    <row r="114" spans="2:11" ht="27" customHeight="1" thickBot="1" x14ac:dyDescent="0.2">
      <c r="B114" s="145"/>
      <c r="C114" s="146"/>
      <c r="D114" s="147"/>
      <c r="E114" s="13"/>
      <c r="F114" s="170"/>
      <c r="G114" s="27"/>
      <c r="H114" s="31"/>
      <c r="I114" s="29"/>
      <c r="J114" s="119"/>
      <c r="K114" s="234"/>
    </row>
    <row r="115" spans="2:11" ht="20.25" customHeight="1" x14ac:dyDescent="0.15"/>
    <row r="116" spans="2:11" ht="20.25" customHeight="1" x14ac:dyDescent="0.15"/>
    <row r="117" spans="2:11" ht="20.25" customHeight="1" x14ac:dyDescent="0.15"/>
  </sheetData>
  <sheetProtection algorithmName="SHA-512" hashValue="eM+wmDryhs9n1CrkHg4fwQTg4Q9r09X9/7ZqxxUUmiQh/V9Z598+7/o1/OVeoLr29x7XqPqePrg0yc9BYS93zA==" saltValue="iV2XimbG08eRjVK6nZDZ0A==" spinCount="100000" sheet="1" objects="1" scenarios="1"/>
  <protectedRanges>
    <protectedRange password="DDBB" sqref="B4 F4 H4 G5 D4:D6 O5:R5 C15:G114 O8:R8 K15:K114" name="範囲1"/>
    <protectedRange password="DDBB" sqref="O11:R12" name="範囲1_1"/>
  </protectedRanges>
  <mergeCells count="231">
    <mergeCell ref="M1:R6"/>
    <mergeCell ref="M8:R13"/>
    <mergeCell ref="F17:F18"/>
    <mergeCell ref="F19:F20"/>
    <mergeCell ref="F21:F22"/>
    <mergeCell ref="F23:F24"/>
    <mergeCell ref="F25:F26"/>
    <mergeCell ref="F27:F28"/>
    <mergeCell ref="F113:F114"/>
    <mergeCell ref="F101:F102"/>
    <mergeCell ref="F103:F104"/>
    <mergeCell ref="F105:F106"/>
    <mergeCell ref="F107:F108"/>
    <mergeCell ref="F109:F110"/>
    <mergeCell ref="F111:F112"/>
    <mergeCell ref="F89:F90"/>
    <mergeCell ref="F91:F92"/>
    <mergeCell ref="F93:F94"/>
    <mergeCell ref="F95:F96"/>
    <mergeCell ref="F97:F98"/>
    <mergeCell ref="F99:F100"/>
    <mergeCell ref="F79:F80"/>
    <mergeCell ref="F81:F82"/>
    <mergeCell ref="F83:F84"/>
    <mergeCell ref="F35:F36"/>
    <mergeCell ref="F37:F38"/>
    <mergeCell ref="F39:F40"/>
    <mergeCell ref="F41:F42"/>
    <mergeCell ref="F43:F44"/>
    <mergeCell ref="F45:F46"/>
    <mergeCell ref="F47:F48"/>
    <mergeCell ref="F49:F50"/>
    <mergeCell ref="F51:F52"/>
    <mergeCell ref="F85:F86"/>
    <mergeCell ref="F87:F88"/>
    <mergeCell ref="F53:F54"/>
    <mergeCell ref="F55:F56"/>
    <mergeCell ref="F57:F58"/>
    <mergeCell ref="F59:F60"/>
    <mergeCell ref="F61:F62"/>
    <mergeCell ref="F63:F64"/>
    <mergeCell ref="F65:F66"/>
    <mergeCell ref="F67:F68"/>
    <mergeCell ref="F69:F70"/>
    <mergeCell ref="F71:F72"/>
    <mergeCell ref="F73:F74"/>
    <mergeCell ref="F75:F76"/>
    <mergeCell ref="F77:F78"/>
    <mergeCell ref="F29:F30"/>
    <mergeCell ref="F31:F32"/>
    <mergeCell ref="F33:F34"/>
    <mergeCell ref="G11:I11"/>
    <mergeCell ref="G12:I12"/>
    <mergeCell ref="G5:I5"/>
    <mergeCell ref="D6:I6"/>
    <mergeCell ref="B3:C3"/>
    <mergeCell ref="F15:F16"/>
    <mergeCell ref="F11:F12"/>
    <mergeCell ref="F13:F14"/>
    <mergeCell ref="B15:B16"/>
    <mergeCell ref="C15:C16"/>
    <mergeCell ref="B17:B18"/>
    <mergeCell ref="C17:C18"/>
    <mergeCell ref="D17:D18"/>
    <mergeCell ref="B19:B20"/>
    <mergeCell ref="C19:C20"/>
    <mergeCell ref="D19:D20"/>
    <mergeCell ref="D15:D16"/>
    <mergeCell ref="B8:C8"/>
    <mergeCell ref="B13:B14"/>
    <mergeCell ref="C13:C14"/>
    <mergeCell ref="D13:D14"/>
    <mergeCell ref="B1:F1"/>
    <mergeCell ref="D3:E3"/>
    <mergeCell ref="F3:G3"/>
    <mergeCell ref="H3:I3"/>
    <mergeCell ref="B5:B6"/>
    <mergeCell ref="D5:E5"/>
    <mergeCell ref="B4:C4"/>
    <mergeCell ref="D4:E4"/>
    <mergeCell ref="F4:G4"/>
    <mergeCell ref="H4:I4"/>
    <mergeCell ref="G1:I1"/>
    <mergeCell ref="B11:B12"/>
    <mergeCell ref="C11:C12"/>
    <mergeCell ref="D11:D12"/>
    <mergeCell ref="B25:B26"/>
    <mergeCell ref="C25:C26"/>
    <mergeCell ref="D25:D26"/>
    <mergeCell ref="B27:B28"/>
    <mergeCell ref="C27:C28"/>
    <mergeCell ref="D27:D28"/>
    <mergeCell ref="B21:B22"/>
    <mergeCell ref="C21:C22"/>
    <mergeCell ref="D21:D22"/>
    <mergeCell ref="B23:B24"/>
    <mergeCell ref="C23:C24"/>
    <mergeCell ref="D23:D24"/>
    <mergeCell ref="B29:B30"/>
    <mergeCell ref="C29:C30"/>
    <mergeCell ref="D29:D30"/>
    <mergeCell ref="B35:B36"/>
    <mergeCell ref="C35:C36"/>
    <mergeCell ref="D35:D36"/>
    <mergeCell ref="B31:B32"/>
    <mergeCell ref="C31:C32"/>
    <mergeCell ref="D31:D32"/>
    <mergeCell ref="B33:B34"/>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49:B50"/>
    <mergeCell ref="C49:C50"/>
    <mergeCell ref="D49:D50"/>
    <mergeCell ref="B51:B52"/>
    <mergeCell ref="C51:C52"/>
    <mergeCell ref="D51:D52"/>
    <mergeCell ref="B45:B46"/>
    <mergeCell ref="C45:C46"/>
    <mergeCell ref="D45:D46"/>
    <mergeCell ref="B47:B48"/>
    <mergeCell ref="C47:C48"/>
    <mergeCell ref="D47:D48"/>
    <mergeCell ref="B55:B56"/>
    <mergeCell ref="C55:C56"/>
    <mergeCell ref="D55:D56"/>
    <mergeCell ref="B57:B58"/>
    <mergeCell ref="C57:C58"/>
    <mergeCell ref="D57:D58"/>
    <mergeCell ref="B53:B54"/>
    <mergeCell ref="C53:C54"/>
    <mergeCell ref="D53:D54"/>
    <mergeCell ref="B63:B64"/>
    <mergeCell ref="C63:C64"/>
    <mergeCell ref="D63:D64"/>
    <mergeCell ref="B65:B66"/>
    <mergeCell ref="C65:C66"/>
    <mergeCell ref="D65:D66"/>
    <mergeCell ref="B59:B60"/>
    <mergeCell ref="C59:C60"/>
    <mergeCell ref="D59:D60"/>
    <mergeCell ref="B61:B62"/>
    <mergeCell ref="C61:C62"/>
    <mergeCell ref="D61:D62"/>
    <mergeCell ref="B71:B72"/>
    <mergeCell ref="C71:C72"/>
    <mergeCell ref="D71:D72"/>
    <mergeCell ref="B73:B74"/>
    <mergeCell ref="C73:C74"/>
    <mergeCell ref="D73:D74"/>
    <mergeCell ref="B67:B68"/>
    <mergeCell ref="C67:C68"/>
    <mergeCell ref="D67:D68"/>
    <mergeCell ref="B69:B70"/>
    <mergeCell ref="C69:C70"/>
    <mergeCell ref="D69:D70"/>
    <mergeCell ref="B79:B80"/>
    <mergeCell ref="C79:C80"/>
    <mergeCell ref="D79:D80"/>
    <mergeCell ref="B81:B82"/>
    <mergeCell ref="C81:C82"/>
    <mergeCell ref="D81:D82"/>
    <mergeCell ref="B75:B76"/>
    <mergeCell ref="C75:C76"/>
    <mergeCell ref="D75:D76"/>
    <mergeCell ref="B77:B78"/>
    <mergeCell ref="C77:C78"/>
    <mergeCell ref="D77:D78"/>
    <mergeCell ref="D87:D88"/>
    <mergeCell ref="B89:B90"/>
    <mergeCell ref="C89:C90"/>
    <mergeCell ref="D89:D90"/>
    <mergeCell ref="B83:B84"/>
    <mergeCell ref="C83:C84"/>
    <mergeCell ref="D83:D84"/>
    <mergeCell ref="B85:B86"/>
    <mergeCell ref="C85:C86"/>
    <mergeCell ref="D85:D86"/>
    <mergeCell ref="B113:B114"/>
    <mergeCell ref="C113:C114"/>
    <mergeCell ref="D113:D114"/>
    <mergeCell ref="B109:B110"/>
    <mergeCell ref="C109:C110"/>
    <mergeCell ref="D109:D110"/>
    <mergeCell ref="B111:B112"/>
    <mergeCell ref="C111:C112"/>
    <mergeCell ref="D111:D112"/>
    <mergeCell ref="B107:B108"/>
    <mergeCell ref="C107:C108"/>
    <mergeCell ref="D107:D108"/>
    <mergeCell ref="B101:B102"/>
    <mergeCell ref="C101:C102"/>
    <mergeCell ref="D101:D102"/>
    <mergeCell ref="B103:B104"/>
    <mergeCell ref="C103:C104"/>
    <mergeCell ref="D103:D104"/>
    <mergeCell ref="P24:Q24"/>
    <mergeCell ref="N24:O24"/>
    <mergeCell ref="N15:O15"/>
    <mergeCell ref="N21:O21"/>
    <mergeCell ref="B105:B106"/>
    <mergeCell ref="C105:C106"/>
    <mergeCell ref="D105:D106"/>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C97:C98"/>
    <mergeCell ref="B87:B88"/>
    <mergeCell ref="C87:C88"/>
  </mergeCells>
  <phoneticPr fontId="1"/>
  <conditionalFormatting sqref="C15:C114">
    <cfRule type="containsText" dxfId="30" priority="1" stopIfTrue="1" operator="containsText" text="女">
      <formula>NOT(ISERROR(SEARCH("女",C15)))</formula>
    </cfRule>
    <cfRule type="containsText" dxfId="29" priority="2" stopIfTrue="1" operator="containsText" text="男">
      <formula>NOT(ISERROR(SEARCH("男",C15)))</formula>
    </cfRule>
  </conditionalFormatting>
  <conditionalFormatting sqref="G12:J12">
    <cfRule type="containsText" dxfId="28" priority="96" operator="containsText" text="未入力">
      <formula>NOT(ISERROR(SEARCH("未入力",G12)))</formula>
    </cfRule>
    <cfRule type="containsText" dxfId="27" priority="97" operator="containsText" text="未入力">
      <formula>NOT(ISERROR(SEARCH("未入力",G12)))</formula>
    </cfRule>
    <cfRule type="containsText" dxfId="26" priority="98" operator="containsText" text="未">
      <formula>NOT(ISERROR(SEARCH("未",G12)))</formula>
    </cfRule>
    <cfRule type="containsText" dxfId="25" priority="99" operator="containsText" text="未">
      <formula>NOT(ISERROR(SEARCH("未",G12)))</formula>
    </cfRule>
    <cfRule type="containsText" dxfId="24" priority="100" operator="containsText" text="未">
      <formula>NOT(ISERROR(SEARCH("未",G12)))</formula>
    </cfRule>
    <cfRule type="containsText" dxfId="23" priority="101" operator="containsText" text="未">
      <formula>NOT(ISERROR(SEARCH("未",G12)))</formula>
    </cfRule>
    <cfRule type="containsText" dxfId="22" priority="102" operator="containsText" text="未">
      <formula>NOT(ISERROR(SEARCH("未",G12)))</formula>
    </cfRule>
  </conditionalFormatting>
  <dataValidations count="9">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2 E78 E80 E82 E84 E86 E88 E90 E76 E94 E32 E38 E40 E42 E44 E46 E48 E50 E36 E54 E52 E114 E18 E20 E22 E24 E26 E28 E30 E16 H4:J4 E58 E60 E62 E64 E66 E68 E70 E56 E74 E34 E98 E100 E102 E104 E106 E108 E110 E112 E96 E92" xr:uid="{00000000-0002-0000-0100-000001000000}"/>
    <dataValidation type="whole" allowBlank="1" showInputMessage="1" showErrorMessage="1" sqref="G90 G72 G78 G80 G82 G84 G86 G88 G76 G94 G50 G32 G38 G40 G42 G44 G46 G48 G36 G54 G14 G30 G70 G114 G18 G20 G22 G24 G26 G28 G16 G52 G60 G58 G62 G64 G66 G68 G56 G74 G34 G112 G98 G100 G102 G104 G106 G108 G110 G96 G92" xr:uid="{00000000-0002-0000-0100-000002000000}">
      <formula1>100</formula1>
      <formula2>999999</formula2>
    </dataValidation>
    <dataValidation type="whole" allowBlank="1" showInputMessage="1" showErrorMessage="1" sqref="D13:D14" xr:uid="{00000000-0002-0000-0100-000003000000}">
      <formula1>1</formula1>
      <formula2>9999</formula2>
    </dataValidation>
    <dataValidation type="whole" allowBlank="1" showInputMessage="1" showErrorMessage="1" sqref="F13" xr:uid="{00000000-0002-0000-0100-000004000000}">
      <formula1>1</formula1>
      <formula2>99</formula2>
    </dataValidation>
    <dataValidation type="list" allowBlank="1" showInputMessage="1" showErrorMessage="1" sqref="B4:C4" xr:uid="{00000000-0002-0000-0100-000005000000}">
      <formula1>$V$12:$V$16</formula1>
    </dataValidation>
    <dataValidation type="list" allowBlank="1" showInputMessage="1" showErrorMessage="1" sqref="F15:F114" xr:uid="{00000000-0002-0000-0100-000006000000}">
      <formula1>$T$12:$T$19</formula1>
    </dataValidation>
    <dataValidation type="list" allowBlank="1" showInputMessage="1" showErrorMessage="1" sqref="G89 G17 G19 G21 G23 G25 G27 G31 G33 G29 G35 G37 G39 G41 G43 G45 G47 G51 G53 G49 G57 G55 G59 G61 G63 G65 G67 G71 G73 G69 G75 G77 G79 G81 G83 G85 G87 G91 G93 G95 G97 G99 G101 G103 G105 G107 G109 G111 G15 G113" xr:uid="{00000000-0002-0000-0100-000007000000}">
      <formula1>INDIRECT($C15)</formula1>
    </dataValidation>
    <dataValidation type="list" allowBlank="1" showInputMessage="1" showErrorMessage="1" sqref="C15:C114" xr:uid="{00000000-0002-0000-0100-000008000000}">
      <formula1>$W$12:$AB$12</formula1>
    </dataValidation>
  </dataValidations>
  <pageMargins left="0.28000000000000003" right="0.32" top="0.37" bottom="0.25" header="0.3" footer="0.2"/>
  <pageSetup paperSize="9" orientation="portrait" r:id="rId1"/>
  <ignoredErrors>
    <ignoredError sqref="A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Y68"/>
  <sheetViews>
    <sheetView zoomScale="70" zoomScaleNormal="70" zoomScaleSheetLayoutView="80" workbookViewId="0">
      <selection activeCell="B1" sqref="B1:F1"/>
    </sheetView>
  </sheetViews>
  <sheetFormatPr defaultColWidth="9" defaultRowHeight="13.5" x14ac:dyDescent="0.15"/>
  <cols>
    <col min="1" max="1" width="2.125" customWidth="1"/>
    <col min="2" max="2" width="12.25" customWidth="1"/>
    <col min="3" max="3" width="16.625" customWidth="1"/>
    <col min="4" max="4" width="7" style="37" customWidth="1"/>
    <col min="5" max="5" width="16.875" customWidth="1"/>
    <col min="6" max="6" width="7" style="37" customWidth="1"/>
    <col min="7" max="7" width="16.875" customWidth="1"/>
    <col min="8" max="8" width="7" style="37" customWidth="1"/>
    <col min="9" max="9" width="16.875" customWidth="1"/>
    <col min="10" max="10" width="1.75" customWidth="1"/>
    <col min="11" max="11" width="10.625" style="36" customWidth="1"/>
    <col min="12" max="16" width="11.5" style="36" customWidth="1"/>
    <col min="17" max="17" width="11.5" style="57" hidden="1" customWidth="1"/>
    <col min="18" max="20" width="11.5" style="36" hidden="1" customWidth="1"/>
    <col min="21" max="23" width="9" hidden="1" customWidth="1"/>
    <col min="24" max="25" width="9" customWidth="1"/>
  </cols>
  <sheetData>
    <row r="1" spans="2:25" ht="25.5" customHeight="1" thickBot="1" x14ac:dyDescent="0.2">
      <c r="B1" s="207" t="s">
        <v>151</v>
      </c>
      <c r="C1" s="207"/>
      <c r="D1" s="207"/>
      <c r="E1" s="207"/>
      <c r="F1" s="207"/>
      <c r="G1" s="37" t="s">
        <v>12</v>
      </c>
      <c r="H1" s="208" t="s">
        <v>13</v>
      </c>
      <c r="I1" s="208"/>
    </row>
    <row r="2" spans="2:25" ht="8.25" customHeight="1" thickTop="1" thickBot="1" x14ac:dyDescent="0.2">
      <c r="B2" s="37"/>
      <c r="C2" s="37"/>
      <c r="G2" s="37"/>
      <c r="I2" s="37"/>
    </row>
    <row r="3" spans="2:25" ht="25.5" customHeight="1" x14ac:dyDescent="0.15">
      <c r="C3" s="43" t="s">
        <v>43</v>
      </c>
      <c r="K3" s="209" t="s">
        <v>156</v>
      </c>
      <c r="L3" s="210"/>
      <c r="M3" s="210"/>
      <c r="N3" s="210"/>
      <c r="O3" s="210"/>
      <c r="P3" s="211"/>
      <c r="Q3" s="111"/>
      <c r="R3" s="72"/>
      <c r="S3" s="72"/>
      <c r="T3" s="72"/>
    </row>
    <row r="4" spans="2:25" ht="6" customHeight="1" thickBot="1" x14ac:dyDescent="0.2">
      <c r="K4" s="212"/>
      <c r="L4" s="213"/>
      <c r="M4" s="213"/>
      <c r="N4" s="213"/>
      <c r="O4" s="213"/>
      <c r="P4" s="214"/>
      <c r="Q4" s="111"/>
      <c r="R4" s="72"/>
      <c r="S4" s="72"/>
      <c r="T4" s="72"/>
    </row>
    <row r="5" spans="2:25" ht="27" customHeight="1" x14ac:dyDescent="0.15">
      <c r="C5" s="47" t="s">
        <v>15</v>
      </c>
      <c r="D5"/>
      <c r="E5" s="47" t="s">
        <v>23</v>
      </c>
      <c r="G5" s="47" t="s">
        <v>24</v>
      </c>
      <c r="I5" s="47" t="s">
        <v>16</v>
      </c>
      <c r="K5" s="212"/>
      <c r="L5" s="213"/>
      <c r="M5" s="213"/>
      <c r="N5" s="213"/>
      <c r="O5" s="213"/>
      <c r="P5" s="214"/>
      <c r="Q5" s="111"/>
      <c r="R5" s="111"/>
      <c r="S5" s="111"/>
      <c r="T5" s="111"/>
      <c r="U5" s="57"/>
      <c r="V5" s="57"/>
    </row>
    <row r="6" spans="2:25" ht="27" customHeight="1" thickBot="1" x14ac:dyDescent="0.2">
      <c r="C6" s="73">
        <f>COUNTA(E10,E15,E20,E25,E30,E35,E40,E45,E50,E55,E60,E65)</f>
        <v>0</v>
      </c>
      <c r="D6"/>
      <c r="E6" s="74">
        <f>SUM(K13+K18+K23+K28+K33+K38+K43+K48+K53+K58+K63+K68)</f>
        <v>0</v>
      </c>
      <c r="G6" s="25">
        <v>2000</v>
      </c>
      <c r="I6" s="25">
        <f>C6*G6</f>
        <v>0</v>
      </c>
      <c r="K6" s="212"/>
      <c r="L6" s="213"/>
      <c r="M6" s="213"/>
      <c r="N6" s="213"/>
      <c r="O6" s="213"/>
      <c r="P6" s="214"/>
      <c r="Q6" s="111"/>
      <c r="R6" s="111"/>
      <c r="S6" s="111"/>
      <c r="T6" s="111"/>
      <c r="U6" s="57"/>
      <c r="V6" s="57"/>
    </row>
    <row r="7" spans="2:25" ht="6" customHeight="1" thickBot="1" x14ac:dyDescent="0.2">
      <c r="K7" s="212"/>
      <c r="L7" s="213"/>
      <c r="M7" s="213"/>
      <c r="N7" s="213"/>
      <c r="O7" s="213"/>
      <c r="P7" s="214"/>
      <c r="Q7" s="112"/>
      <c r="R7" s="112"/>
      <c r="S7" s="112"/>
      <c r="T7" s="112"/>
      <c r="U7" s="57"/>
      <c r="V7" s="57"/>
    </row>
    <row r="8" spans="2:25" ht="36" customHeight="1" thickBot="1" x14ac:dyDescent="0.2">
      <c r="D8" s="75" t="s">
        <v>25</v>
      </c>
      <c r="E8" s="76" t="s">
        <v>14</v>
      </c>
      <c r="F8" s="77" t="s">
        <v>25</v>
      </c>
      <c r="G8" s="76" t="s">
        <v>14</v>
      </c>
      <c r="H8" s="77" t="s">
        <v>25</v>
      </c>
      <c r="I8" s="78" t="s">
        <v>14</v>
      </c>
      <c r="K8" s="212"/>
      <c r="L8" s="213"/>
      <c r="M8" s="213"/>
      <c r="N8" s="213"/>
      <c r="O8" s="213"/>
      <c r="P8" s="214"/>
      <c r="Q8" s="112"/>
      <c r="R8" s="112"/>
      <c r="S8" s="112"/>
      <c r="T8" s="112"/>
      <c r="U8" s="57"/>
      <c r="V8" s="57"/>
    </row>
    <row r="9" spans="2:25" ht="6" customHeight="1" thickBot="1" x14ac:dyDescent="0.2">
      <c r="B9" s="79"/>
      <c r="C9" s="79"/>
      <c r="D9" s="80"/>
      <c r="F9" s="80"/>
      <c r="H9" s="80"/>
      <c r="K9" s="212"/>
      <c r="L9" s="213"/>
      <c r="M9" s="213"/>
      <c r="N9" s="213"/>
      <c r="O9" s="213"/>
      <c r="P9" s="214"/>
      <c r="R9" s="57"/>
      <c r="S9" s="57"/>
      <c r="T9" s="57"/>
      <c r="U9" s="57"/>
      <c r="V9" s="57"/>
    </row>
    <row r="10" spans="2:25" ht="27" customHeight="1" x14ac:dyDescent="0.15">
      <c r="B10" s="130" t="s">
        <v>27</v>
      </c>
      <c r="C10" s="81" t="s">
        <v>28</v>
      </c>
      <c r="D10" s="3"/>
      <c r="E10" s="4"/>
      <c r="F10" s="5"/>
      <c r="G10" s="4"/>
      <c r="H10" s="5"/>
      <c r="I10" s="6"/>
      <c r="K10" s="212"/>
      <c r="L10" s="213"/>
      <c r="M10" s="213"/>
      <c r="N10" s="213"/>
      <c r="O10" s="213"/>
      <c r="P10" s="214"/>
      <c r="Q10" s="57" t="s">
        <v>115</v>
      </c>
      <c r="R10" s="46">
        <v>1</v>
      </c>
      <c r="S10" s="46"/>
      <c r="T10" s="46"/>
      <c r="U10" s="46" t="s">
        <v>124</v>
      </c>
      <c r="V10" s="46" t="s">
        <v>103</v>
      </c>
      <c r="W10" s="57" t="s">
        <v>104</v>
      </c>
      <c r="X10" s="57"/>
      <c r="Y10" s="57"/>
    </row>
    <row r="11" spans="2:25" ht="27" customHeight="1" thickBot="1" x14ac:dyDescent="0.2">
      <c r="B11" s="128"/>
      <c r="C11" s="127" t="s">
        <v>139</v>
      </c>
      <c r="D11" s="16"/>
      <c r="E11" s="7"/>
      <c r="F11" s="17"/>
      <c r="G11" s="7"/>
      <c r="H11" s="17"/>
      <c r="I11" s="8"/>
      <c r="K11" s="212"/>
      <c r="L11" s="213"/>
      <c r="M11" s="213"/>
      <c r="N11" s="213"/>
      <c r="O11" s="213"/>
      <c r="P11" s="214"/>
      <c r="Q11" s="57" t="s">
        <v>116</v>
      </c>
      <c r="R11" s="46">
        <v>2</v>
      </c>
      <c r="S11" s="57"/>
      <c r="T11" s="57"/>
      <c r="U11" s="57" t="s">
        <v>111</v>
      </c>
      <c r="V11" s="57" t="s">
        <v>100</v>
      </c>
      <c r="W11" s="57" t="s">
        <v>100</v>
      </c>
      <c r="X11" s="57"/>
      <c r="Y11" s="57"/>
    </row>
    <row r="12" spans="2:25" ht="27" customHeight="1" thickBot="1" x14ac:dyDescent="0.2">
      <c r="B12" s="113" t="s">
        <v>113</v>
      </c>
      <c r="C12" s="82" t="s">
        <v>26</v>
      </c>
      <c r="D12" s="1"/>
      <c r="E12" s="9"/>
      <c r="F12" s="2"/>
      <c r="G12" s="9"/>
      <c r="H12" s="2"/>
      <c r="I12" s="23"/>
      <c r="K12" s="215"/>
      <c r="L12" s="216"/>
      <c r="M12" s="216"/>
      <c r="N12" s="216"/>
      <c r="O12" s="216"/>
      <c r="P12" s="217"/>
      <c r="Q12" s="114" t="s">
        <v>114</v>
      </c>
      <c r="R12" s="46">
        <v>3</v>
      </c>
      <c r="S12" s="46"/>
      <c r="T12" s="57"/>
      <c r="U12" s="57"/>
      <c r="V12" s="57"/>
    </row>
    <row r="13" spans="2:25" ht="27" customHeight="1" thickBot="1" x14ac:dyDescent="0.2">
      <c r="B13" s="115"/>
      <c r="C13" s="10"/>
      <c r="D13" s="19"/>
      <c r="E13" s="11"/>
      <c r="F13" s="18"/>
      <c r="G13" s="11"/>
      <c r="H13" s="18"/>
      <c r="I13" s="24"/>
      <c r="K13" s="36">
        <f>COUNTA(E10,G10,I10,E12,G12,I12)</f>
        <v>0</v>
      </c>
      <c r="L13" s="46"/>
      <c r="M13" s="46"/>
      <c r="N13" s="110"/>
      <c r="O13" s="46"/>
      <c r="P13" s="46"/>
      <c r="Q13" s="57" t="s">
        <v>117</v>
      </c>
      <c r="R13" s="46">
        <v>4</v>
      </c>
      <c r="S13" s="46"/>
      <c r="T13" s="46"/>
      <c r="U13" s="57"/>
      <c r="V13" s="57"/>
    </row>
    <row r="14" spans="2:25" ht="6" customHeight="1" thickBot="1" x14ac:dyDescent="0.2">
      <c r="L14" s="57"/>
      <c r="M14" s="57"/>
      <c r="N14" s="57"/>
      <c r="O14" s="57"/>
      <c r="P14" s="57"/>
      <c r="Q14" s="57" t="s">
        <v>118</v>
      </c>
      <c r="R14" s="46">
        <v>5</v>
      </c>
      <c r="S14" s="57"/>
      <c r="T14" s="57"/>
      <c r="U14" s="57"/>
      <c r="V14" s="57"/>
    </row>
    <row r="15" spans="2:25" ht="27" customHeight="1" x14ac:dyDescent="0.15">
      <c r="B15" s="130" t="s">
        <v>27</v>
      </c>
      <c r="C15" s="81" t="s">
        <v>28</v>
      </c>
      <c r="D15" s="3"/>
      <c r="E15" s="4"/>
      <c r="F15" s="5"/>
      <c r="G15" s="4"/>
      <c r="H15" s="5"/>
      <c r="I15" s="6"/>
      <c r="K15" s="218" t="s">
        <v>140</v>
      </c>
      <c r="L15" s="219"/>
      <c r="M15" s="219"/>
      <c r="N15" s="219"/>
      <c r="O15" s="219"/>
      <c r="P15" s="220"/>
      <c r="Q15" s="57" t="s">
        <v>119</v>
      </c>
      <c r="R15" s="46">
        <v>6</v>
      </c>
      <c r="S15" s="57"/>
      <c r="T15" s="57"/>
      <c r="U15" s="57"/>
      <c r="V15" s="57"/>
    </row>
    <row r="16" spans="2:25" ht="27" customHeight="1" thickBot="1" x14ac:dyDescent="0.2">
      <c r="B16" s="128"/>
      <c r="C16" s="127" t="s">
        <v>139</v>
      </c>
      <c r="D16" s="16"/>
      <c r="E16" s="7"/>
      <c r="F16" s="17"/>
      <c r="G16" s="7"/>
      <c r="H16" s="17"/>
      <c r="I16" s="8"/>
      <c r="K16" s="221"/>
      <c r="L16" s="222"/>
      <c r="M16" s="222"/>
      <c r="N16" s="222"/>
      <c r="O16" s="222"/>
      <c r="P16" s="223"/>
      <c r="Q16" s="57" t="s">
        <v>120</v>
      </c>
      <c r="R16" s="46" t="s">
        <v>109</v>
      </c>
      <c r="S16" s="57"/>
      <c r="T16" s="57"/>
      <c r="U16" s="57"/>
      <c r="V16" s="57"/>
    </row>
    <row r="17" spans="2:23" ht="27" customHeight="1" thickBot="1" x14ac:dyDescent="0.2">
      <c r="B17" s="113" t="s">
        <v>113</v>
      </c>
      <c r="C17" s="82" t="s">
        <v>26</v>
      </c>
      <c r="D17" s="1"/>
      <c r="E17" s="9"/>
      <c r="F17" s="2"/>
      <c r="G17" s="9"/>
      <c r="H17" s="2"/>
      <c r="I17" s="23"/>
      <c r="K17" s="224"/>
      <c r="L17" s="225"/>
      <c r="M17" s="225"/>
      <c r="N17" s="225"/>
      <c r="O17" s="225"/>
      <c r="P17" s="226"/>
      <c r="Q17" s="57" t="s">
        <v>121</v>
      </c>
      <c r="R17" s="46" t="s">
        <v>110</v>
      </c>
      <c r="S17" s="57"/>
      <c r="T17" s="57"/>
      <c r="U17" s="57"/>
      <c r="V17" s="57"/>
    </row>
    <row r="18" spans="2:23" ht="27" customHeight="1" thickBot="1" x14ac:dyDescent="0.2">
      <c r="B18" s="115"/>
      <c r="C18" s="10"/>
      <c r="D18" s="19"/>
      <c r="E18" s="11"/>
      <c r="F18" s="18"/>
      <c r="G18" s="11"/>
      <c r="H18" s="18"/>
      <c r="I18" s="24"/>
      <c r="K18" s="36">
        <f>COUNTA(E15,G15,I15,E17,G17,I17)</f>
        <v>0</v>
      </c>
      <c r="L18" s="57"/>
      <c r="M18" s="57"/>
      <c r="N18" s="57"/>
      <c r="O18" s="57"/>
      <c r="P18" s="57"/>
      <c r="R18" s="57"/>
      <c r="S18" s="57"/>
      <c r="T18" s="57"/>
      <c r="U18" s="57"/>
      <c r="V18" s="57"/>
      <c r="W18" s="68"/>
    </row>
    <row r="19" spans="2:23" ht="6" customHeight="1" thickBot="1" x14ac:dyDescent="0.2">
      <c r="L19" s="57"/>
      <c r="M19" s="57"/>
      <c r="N19" s="57"/>
      <c r="O19" s="57"/>
      <c r="P19" s="57"/>
      <c r="R19" s="57"/>
      <c r="S19" s="57"/>
      <c r="T19" s="57"/>
      <c r="U19" s="57"/>
      <c r="V19" s="57"/>
    </row>
    <row r="20" spans="2:23" ht="27" customHeight="1" x14ac:dyDescent="0.15">
      <c r="B20" s="130" t="s">
        <v>27</v>
      </c>
      <c r="C20" s="81" t="s">
        <v>28</v>
      </c>
      <c r="D20" s="3"/>
      <c r="E20" s="4"/>
      <c r="F20" s="5"/>
      <c r="G20" s="4"/>
      <c r="H20" s="5"/>
      <c r="I20" s="6"/>
      <c r="L20" s="57"/>
      <c r="M20" s="57"/>
      <c r="N20" s="57"/>
      <c r="O20" s="57"/>
      <c r="P20" s="57"/>
      <c r="R20" s="57"/>
      <c r="S20" s="57"/>
      <c r="T20" s="57"/>
      <c r="U20" s="57"/>
      <c r="V20" s="57"/>
    </row>
    <row r="21" spans="2:23" ht="27" customHeight="1" thickBot="1" x14ac:dyDescent="0.2">
      <c r="B21" s="128"/>
      <c r="C21" s="127" t="s">
        <v>139</v>
      </c>
      <c r="D21" s="16"/>
      <c r="E21" s="7"/>
      <c r="F21" s="17"/>
      <c r="G21" s="7"/>
      <c r="H21" s="17"/>
      <c r="I21" s="8"/>
      <c r="L21" s="57"/>
      <c r="M21" s="57"/>
      <c r="N21" s="57"/>
      <c r="O21" s="57"/>
      <c r="P21" s="57"/>
      <c r="R21" s="57"/>
      <c r="S21" s="57"/>
      <c r="T21" s="57"/>
      <c r="U21" s="57"/>
      <c r="V21" s="57"/>
    </row>
    <row r="22" spans="2:23" ht="27" customHeight="1" x14ac:dyDescent="0.15">
      <c r="B22" s="113" t="s">
        <v>113</v>
      </c>
      <c r="C22" s="82" t="s">
        <v>26</v>
      </c>
      <c r="D22" s="1"/>
      <c r="E22" s="9"/>
      <c r="F22" s="2"/>
      <c r="G22" s="9"/>
      <c r="H22" s="2"/>
      <c r="I22" s="23"/>
      <c r="L22" s="57"/>
      <c r="M22" s="57"/>
      <c r="N22" s="57"/>
      <c r="O22" s="57"/>
      <c r="P22" s="57"/>
      <c r="R22" s="57"/>
      <c r="S22" s="57"/>
      <c r="T22" s="57"/>
      <c r="U22" s="57"/>
      <c r="V22" s="57"/>
    </row>
    <row r="23" spans="2:23" ht="27.75" customHeight="1" thickBot="1" x14ac:dyDescent="0.2">
      <c r="B23" s="115"/>
      <c r="C23" s="10"/>
      <c r="D23" s="19"/>
      <c r="E23" s="11"/>
      <c r="F23" s="18"/>
      <c r="G23" s="11"/>
      <c r="H23" s="18"/>
      <c r="I23" s="24"/>
      <c r="K23" s="36">
        <f>COUNTA(E20,G20,I20,E22,G22,I22)</f>
        <v>0</v>
      </c>
      <c r="L23" s="57"/>
      <c r="M23" s="57"/>
      <c r="N23" s="57"/>
      <c r="O23" s="57"/>
      <c r="P23" s="57"/>
      <c r="R23" s="57"/>
      <c r="S23" s="57"/>
      <c r="T23" s="57"/>
      <c r="U23" s="57"/>
      <c r="V23" s="57"/>
    </row>
    <row r="24" spans="2:23" ht="6" customHeight="1" thickBot="1" x14ac:dyDescent="0.2">
      <c r="L24" s="57"/>
      <c r="M24" s="57"/>
      <c r="N24" s="57"/>
      <c r="O24" s="57"/>
      <c r="P24" s="57"/>
      <c r="R24" s="57"/>
      <c r="S24" s="57"/>
      <c r="T24" s="57"/>
      <c r="U24" s="57"/>
      <c r="V24" s="57"/>
    </row>
    <row r="25" spans="2:23" ht="27" customHeight="1" x14ac:dyDescent="0.15">
      <c r="B25" s="130" t="s">
        <v>27</v>
      </c>
      <c r="C25" s="81" t="s">
        <v>28</v>
      </c>
      <c r="D25" s="3"/>
      <c r="E25" s="4"/>
      <c r="F25" s="5"/>
      <c r="G25" s="4"/>
      <c r="H25" s="5"/>
      <c r="I25" s="6"/>
      <c r="L25" s="57"/>
      <c r="M25" s="57"/>
      <c r="N25" s="57"/>
      <c r="O25" s="57"/>
      <c r="P25" s="57"/>
      <c r="R25" s="57"/>
      <c r="S25" s="57"/>
      <c r="T25" s="57"/>
      <c r="U25" s="57"/>
      <c r="V25" s="57"/>
    </row>
    <row r="26" spans="2:23" ht="27" customHeight="1" thickBot="1" x14ac:dyDescent="0.2">
      <c r="B26" s="128"/>
      <c r="C26" s="127" t="s">
        <v>139</v>
      </c>
      <c r="D26" s="16"/>
      <c r="E26" s="7"/>
      <c r="F26" s="17"/>
      <c r="G26" s="7"/>
      <c r="H26" s="17"/>
      <c r="I26" s="8"/>
      <c r="L26" s="57"/>
      <c r="M26" s="57"/>
      <c r="N26" s="57"/>
      <c r="O26" s="57"/>
      <c r="P26" s="57"/>
      <c r="R26" s="57"/>
      <c r="S26" s="57"/>
      <c r="T26" s="57"/>
      <c r="U26" s="57"/>
      <c r="V26" s="57"/>
    </row>
    <row r="27" spans="2:23" ht="27" customHeight="1" x14ac:dyDescent="0.15">
      <c r="B27" s="113" t="s">
        <v>113</v>
      </c>
      <c r="C27" s="82" t="s">
        <v>26</v>
      </c>
      <c r="D27" s="1"/>
      <c r="E27" s="9"/>
      <c r="F27" s="2"/>
      <c r="G27" s="9"/>
      <c r="H27" s="2"/>
      <c r="I27" s="23"/>
      <c r="L27" s="57"/>
      <c r="M27" s="57"/>
      <c r="N27" s="57"/>
      <c r="O27" s="57"/>
      <c r="P27" s="57"/>
      <c r="R27" s="57"/>
      <c r="S27" s="57"/>
      <c r="T27" s="57"/>
      <c r="U27" s="57"/>
      <c r="V27" s="57"/>
    </row>
    <row r="28" spans="2:23" ht="27.75" customHeight="1" thickBot="1" x14ac:dyDescent="0.2">
      <c r="B28" s="115"/>
      <c r="C28" s="10"/>
      <c r="D28" s="19"/>
      <c r="E28" s="11"/>
      <c r="F28" s="18"/>
      <c r="G28" s="11"/>
      <c r="H28" s="18"/>
      <c r="I28" s="24"/>
      <c r="K28" s="36">
        <f>COUNTA(E25,G25,I25,E27,G27,I27)</f>
        <v>0</v>
      </c>
    </row>
    <row r="29" spans="2:23" ht="6" customHeight="1" thickBot="1" x14ac:dyDescent="0.2">
      <c r="L29" s="57"/>
      <c r="M29" s="57"/>
      <c r="N29" s="57"/>
      <c r="O29" s="57"/>
      <c r="P29" s="57"/>
      <c r="R29" s="57"/>
      <c r="S29" s="57"/>
      <c r="T29" s="57"/>
      <c r="U29" s="57"/>
      <c r="V29" s="57"/>
    </row>
    <row r="30" spans="2:23" ht="27" customHeight="1" x14ac:dyDescent="0.15">
      <c r="B30" s="130" t="s">
        <v>27</v>
      </c>
      <c r="C30" s="81" t="s">
        <v>28</v>
      </c>
      <c r="D30" s="3"/>
      <c r="E30" s="4"/>
      <c r="F30" s="5"/>
      <c r="G30" s="4"/>
      <c r="H30" s="5"/>
      <c r="I30" s="6"/>
      <c r="L30" s="57"/>
      <c r="M30" s="57"/>
      <c r="N30" s="57"/>
      <c r="O30" s="57"/>
      <c r="P30" s="57"/>
      <c r="R30" s="57"/>
      <c r="S30" s="57"/>
      <c r="T30" s="57"/>
      <c r="U30" s="57"/>
      <c r="V30" s="57"/>
    </row>
    <row r="31" spans="2:23" ht="27" customHeight="1" thickBot="1" x14ac:dyDescent="0.2">
      <c r="B31" s="128"/>
      <c r="C31" s="127" t="s">
        <v>139</v>
      </c>
      <c r="D31" s="16"/>
      <c r="E31" s="7"/>
      <c r="F31" s="17"/>
      <c r="G31" s="7"/>
      <c r="H31" s="17"/>
      <c r="I31" s="8"/>
      <c r="L31" s="57"/>
      <c r="M31" s="57"/>
      <c r="N31" s="57"/>
      <c r="O31" s="57"/>
      <c r="P31" s="57"/>
      <c r="R31" s="57"/>
      <c r="S31" s="57"/>
      <c r="T31" s="57"/>
      <c r="U31" s="57"/>
      <c r="V31" s="57"/>
    </row>
    <row r="32" spans="2:23" ht="27" customHeight="1" x14ac:dyDescent="0.15">
      <c r="B32" s="113" t="s">
        <v>113</v>
      </c>
      <c r="C32" s="82" t="s">
        <v>26</v>
      </c>
      <c r="D32" s="1"/>
      <c r="E32" s="9"/>
      <c r="F32" s="2"/>
      <c r="G32" s="9"/>
      <c r="H32" s="2"/>
      <c r="I32" s="23"/>
      <c r="L32" s="57"/>
      <c r="M32" s="57"/>
      <c r="N32" s="57"/>
      <c r="O32" s="57"/>
      <c r="P32" s="57"/>
      <c r="R32" s="57"/>
      <c r="S32" s="57"/>
      <c r="T32" s="57"/>
      <c r="U32" s="57"/>
      <c r="V32" s="57"/>
    </row>
    <row r="33" spans="2:22" ht="27.75" customHeight="1" thickBot="1" x14ac:dyDescent="0.2">
      <c r="B33" s="115"/>
      <c r="C33" s="10"/>
      <c r="D33" s="19"/>
      <c r="E33" s="11"/>
      <c r="F33" s="18"/>
      <c r="G33" s="11"/>
      <c r="H33" s="18"/>
      <c r="I33" s="24"/>
      <c r="K33" s="36">
        <f>COUNTA(E30,G30,I30,E32,G32,I32)</f>
        <v>0</v>
      </c>
    </row>
    <row r="34" spans="2:22" ht="6" customHeight="1" thickBot="1" x14ac:dyDescent="0.2">
      <c r="L34" s="57"/>
      <c r="M34" s="57"/>
      <c r="N34" s="57"/>
      <c r="O34" s="57"/>
      <c r="P34" s="57"/>
      <c r="R34" s="57"/>
      <c r="S34" s="57"/>
      <c r="T34" s="57"/>
      <c r="U34" s="57"/>
      <c r="V34" s="57"/>
    </row>
    <row r="35" spans="2:22" ht="27" customHeight="1" x14ac:dyDescent="0.15">
      <c r="B35" s="130" t="s">
        <v>27</v>
      </c>
      <c r="C35" s="81" t="s">
        <v>28</v>
      </c>
      <c r="D35" s="3"/>
      <c r="E35" s="4"/>
      <c r="F35" s="5"/>
      <c r="G35" s="4"/>
      <c r="H35" s="5"/>
      <c r="I35" s="6"/>
      <c r="L35" s="57"/>
      <c r="M35" s="57"/>
      <c r="N35" s="57"/>
      <c r="O35" s="57"/>
      <c r="P35" s="57"/>
      <c r="R35" s="57"/>
      <c r="S35" s="57"/>
      <c r="T35" s="57"/>
      <c r="U35" s="57"/>
      <c r="V35" s="57"/>
    </row>
    <row r="36" spans="2:22" ht="27" customHeight="1" thickBot="1" x14ac:dyDescent="0.2">
      <c r="B36" s="128"/>
      <c r="C36" s="127" t="s">
        <v>139</v>
      </c>
      <c r="D36" s="16"/>
      <c r="E36" s="7"/>
      <c r="F36" s="17"/>
      <c r="G36" s="7"/>
      <c r="H36" s="17"/>
      <c r="I36" s="8"/>
      <c r="L36" s="57"/>
      <c r="M36" s="57"/>
      <c r="N36" s="57"/>
      <c r="O36" s="57"/>
      <c r="P36" s="57"/>
      <c r="R36" s="57"/>
      <c r="S36" s="57"/>
      <c r="T36" s="57"/>
      <c r="U36" s="57"/>
      <c r="V36" s="57"/>
    </row>
    <row r="37" spans="2:22" ht="27" customHeight="1" x14ac:dyDescent="0.15">
      <c r="B37" s="113" t="s">
        <v>113</v>
      </c>
      <c r="C37" s="82" t="s">
        <v>26</v>
      </c>
      <c r="D37" s="1"/>
      <c r="E37" s="9"/>
      <c r="F37" s="2"/>
      <c r="G37" s="9"/>
      <c r="H37" s="2"/>
      <c r="I37" s="23"/>
      <c r="L37" s="57"/>
      <c r="M37" s="57"/>
      <c r="N37" s="57"/>
      <c r="O37" s="57"/>
      <c r="P37" s="57"/>
      <c r="R37" s="57"/>
      <c r="S37" s="57"/>
      <c r="T37" s="57"/>
      <c r="U37" s="57"/>
      <c r="V37" s="57"/>
    </row>
    <row r="38" spans="2:22" ht="27.75" customHeight="1" thickBot="1" x14ac:dyDescent="0.2">
      <c r="B38" s="115"/>
      <c r="C38" s="10"/>
      <c r="D38" s="19"/>
      <c r="E38" s="11"/>
      <c r="F38" s="18"/>
      <c r="G38" s="11"/>
      <c r="H38" s="18"/>
      <c r="I38" s="24"/>
      <c r="K38" s="36">
        <f>COUNTA(E35,G35,I35,E37,G37,I37)</f>
        <v>0</v>
      </c>
    </row>
    <row r="39" spans="2:22" ht="6" customHeight="1" thickBot="1" x14ac:dyDescent="0.2">
      <c r="L39" s="57"/>
      <c r="M39" s="57"/>
      <c r="N39" s="57"/>
      <c r="O39" s="57"/>
      <c r="P39" s="57"/>
      <c r="R39" s="57"/>
      <c r="S39" s="57"/>
      <c r="T39" s="57"/>
      <c r="U39" s="57"/>
      <c r="V39" s="57"/>
    </row>
    <row r="40" spans="2:22" ht="27" customHeight="1" x14ac:dyDescent="0.15">
      <c r="B40" s="130" t="s">
        <v>27</v>
      </c>
      <c r="C40" s="81" t="s">
        <v>28</v>
      </c>
      <c r="D40" s="3"/>
      <c r="E40" s="4"/>
      <c r="F40" s="5"/>
      <c r="G40" s="4"/>
      <c r="H40" s="5"/>
      <c r="I40" s="6"/>
      <c r="L40" s="57"/>
      <c r="M40" s="57"/>
      <c r="N40" s="57"/>
      <c r="O40" s="57"/>
      <c r="P40" s="57"/>
      <c r="R40" s="57"/>
      <c r="S40" s="57"/>
      <c r="T40" s="57"/>
      <c r="U40" s="57"/>
      <c r="V40" s="57"/>
    </row>
    <row r="41" spans="2:22" ht="27" customHeight="1" thickBot="1" x14ac:dyDescent="0.2">
      <c r="B41" s="128"/>
      <c r="C41" s="127" t="s">
        <v>139</v>
      </c>
      <c r="D41" s="16"/>
      <c r="E41" s="7"/>
      <c r="F41" s="17"/>
      <c r="G41" s="7"/>
      <c r="H41" s="17"/>
      <c r="I41" s="8"/>
      <c r="L41" s="57"/>
      <c r="M41" s="57"/>
      <c r="N41" s="57"/>
      <c r="O41" s="57"/>
      <c r="P41" s="57"/>
      <c r="R41" s="57"/>
      <c r="S41" s="57"/>
      <c r="T41" s="57"/>
      <c r="U41" s="57"/>
      <c r="V41" s="57"/>
    </row>
    <row r="42" spans="2:22" ht="27" customHeight="1" x14ac:dyDescent="0.15">
      <c r="B42" s="113" t="s">
        <v>113</v>
      </c>
      <c r="C42" s="82" t="s">
        <v>26</v>
      </c>
      <c r="D42" s="1"/>
      <c r="E42" s="9"/>
      <c r="F42" s="2"/>
      <c r="G42" s="9"/>
      <c r="H42" s="2"/>
      <c r="I42" s="23"/>
      <c r="L42" s="57"/>
      <c r="M42" s="57"/>
      <c r="N42" s="57"/>
      <c r="O42" s="57"/>
      <c r="P42" s="57"/>
      <c r="R42" s="57"/>
      <c r="S42" s="57"/>
      <c r="T42" s="57"/>
      <c r="U42" s="57"/>
      <c r="V42" s="57"/>
    </row>
    <row r="43" spans="2:22" ht="27.75" customHeight="1" thickBot="1" x14ac:dyDescent="0.2">
      <c r="B43" s="115"/>
      <c r="C43" s="10"/>
      <c r="D43" s="19"/>
      <c r="E43" s="11"/>
      <c r="F43" s="18"/>
      <c r="G43" s="11"/>
      <c r="H43" s="18"/>
      <c r="I43" s="24"/>
      <c r="K43" s="36">
        <f>COUNTA(E40,G40,I40,E42,G42,I42)</f>
        <v>0</v>
      </c>
    </row>
    <row r="44" spans="2:22" ht="6" customHeight="1" thickBot="1" x14ac:dyDescent="0.2">
      <c r="L44" s="57"/>
      <c r="M44" s="57"/>
      <c r="N44" s="57"/>
      <c r="O44" s="57"/>
      <c r="P44" s="57"/>
      <c r="R44" s="57"/>
      <c r="S44" s="57"/>
      <c r="T44" s="57"/>
      <c r="U44" s="57"/>
      <c r="V44" s="57"/>
    </row>
    <row r="45" spans="2:22" ht="27" customHeight="1" x14ac:dyDescent="0.15">
      <c r="B45" s="130" t="s">
        <v>27</v>
      </c>
      <c r="C45" s="81" t="s">
        <v>28</v>
      </c>
      <c r="D45" s="3"/>
      <c r="E45" s="4"/>
      <c r="F45" s="5"/>
      <c r="G45" s="4"/>
      <c r="H45" s="5"/>
      <c r="I45" s="6"/>
      <c r="L45" s="57"/>
      <c r="M45" s="57"/>
      <c r="N45" s="57"/>
      <c r="O45" s="57"/>
      <c r="P45" s="57"/>
      <c r="R45" s="57"/>
      <c r="S45" s="57"/>
      <c r="T45" s="57"/>
      <c r="U45" s="57"/>
      <c r="V45" s="57"/>
    </row>
    <row r="46" spans="2:22" ht="27" customHeight="1" thickBot="1" x14ac:dyDescent="0.2">
      <c r="B46" s="128"/>
      <c r="C46" s="127" t="s">
        <v>139</v>
      </c>
      <c r="D46" s="16"/>
      <c r="E46" s="7"/>
      <c r="F46" s="17"/>
      <c r="G46" s="7"/>
      <c r="H46" s="17"/>
      <c r="I46" s="8"/>
      <c r="L46" s="57"/>
      <c r="M46" s="57"/>
      <c r="N46" s="57"/>
      <c r="O46" s="57"/>
      <c r="P46" s="57"/>
      <c r="R46" s="57"/>
      <c r="S46" s="57"/>
      <c r="T46" s="57"/>
      <c r="U46" s="57"/>
      <c r="V46" s="57"/>
    </row>
    <row r="47" spans="2:22" ht="27" customHeight="1" x14ac:dyDescent="0.15">
      <c r="B47" s="113" t="s">
        <v>113</v>
      </c>
      <c r="C47" s="82" t="s">
        <v>26</v>
      </c>
      <c r="D47" s="1"/>
      <c r="E47" s="9"/>
      <c r="F47" s="2"/>
      <c r="G47" s="9"/>
      <c r="H47" s="2"/>
      <c r="I47" s="23"/>
      <c r="L47" s="57"/>
      <c r="M47" s="57"/>
      <c r="N47" s="57"/>
      <c r="O47" s="57"/>
      <c r="P47" s="57"/>
      <c r="R47" s="57"/>
      <c r="S47" s="57"/>
      <c r="T47" s="57"/>
      <c r="U47" s="57"/>
      <c r="V47" s="57"/>
    </row>
    <row r="48" spans="2:22" ht="27.75" customHeight="1" thickBot="1" x14ac:dyDescent="0.2">
      <c r="B48" s="115"/>
      <c r="C48" s="10"/>
      <c r="D48" s="19"/>
      <c r="E48" s="11"/>
      <c r="F48" s="18"/>
      <c r="G48" s="11"/>
      <c r="H48" s="18"/>
      <c r="I48" s="24"/>
      <c r="K48" s="36">
        <f>COUNTA(E45,G45,I45,E47,G47,I47)</f>
        <v>0</v>
      </c>
    </row>
    <row r="49" spans="2:22" ht="6" customHeight="1" thickBot="1" x14ac:dyDescent="0.2">
      <c r="L49" s="57"/>
      <c r="M49" s="57"/>
      <c r="N49" s="57"/>
      <c r="O49" s="57"/>
      <c r="P49" s="57"/>
      <c r="R49" s="57"/>
      <c r="S49" s="57"/>
      <c r="T49" s="57"/>
      <c r="U49" s="57"/>
      <c r="V49" s="57"/>
    </row>
    <row r="50" spans="2:22" ht="27" customHeight="1" x14ac:dyDescent="0.15">
      <c r="B50" s="130" t="s">
        <v>27</v>
      </c>
      <c r="C50" s="81" t="s">
        <v>28</v>
      </c>
      <c r="D50" s="3"/>
      <c r="E50" s="4"/>
      <c r="F50" s="5"/>
      <c r="G50" s="4"/>
      <c r="H50" s="5"/>
      <c r="I50" s="6"/>
      <c r="L50" s="57"/>
      <c r="M50" s="57"/>
      <c r="N50" s="57"/>
      <c r="O50" s="57"/>
      <c r="P50" s="57"/>
      <c r="R50" s="57"/>
      <c r="S50" s="57"/>
      <c r="T50" s="57"/>
      <c r="U50" s="57"/>
      <c r="V50" s="57"/>
    </row>
    <row r="51" spans="2:22" ht="27" customHeight="1" thickBot="1" x14ac:dyDescent="0.2">
      <c r="B51" s="128"/>
      <c r="C51" s="127" t="s">
        <v>139</v>
      </c>
      <c r="D51" s="16"/>
      <c r="E51" s="7"/>
      <c r="F51" s="17"/>
      <c r="G51" s="7"/>
      <c r="H51" s="17"/>
      <c r="I51" s="8"/>
      <c r="L51" s="57"/>
      <c r="M51" s="57"/>
      <c r="N51" s="57"/>
      <c r="O51" s="57"/>
      <c r="P51" s="57"/>
      <c r="R51" s="57"/>
      <c r="S51" s="57"/>
      <c r="T51" s="57"/>
      <c r="U51" s="57"/>
      <c r="V51" s="57"/>
    </row>
    <row r="52" spans="2:22" ht="27" customHeight="1" x14ac:dyDescent="0.15">
      <c r="B52" s="113" t="s">
        <v>113</v>
      </c>
      <c r="C52" s="82" t="s">
        <v>26</v>
      </c>
      <c r="D52" s="1"/>
      <c r="E52" s="9"/>
      <c r="F52" s="2"/>
      <c r="G52" s="9"/>
      <c r="H52" s="2"/>
      <c r="I52" s="23"/>
      <c r="L52" s="57"/>
      <c r="M52" s="57"/>
      <c r="N52" s="57"/>
      <c r="O52" s="57"/>
      <c r="P52" s="57"/>
      <c r="R52" s="57"/>
      <c r="S52" s="57"/>
      <c r="T52" s="57"/>
      <c r="U52" s="57"/>
      <c r="V52" s="57"/>
    </row>
    <row r="53" spans="2:22" ht="27.75" customHeight="1" thickBot="1" x14ac:dyDescent="0.2">
      <c r="B53" s="115"/>
      <c r="C53" s="10"/>
      <c r="D53" s="19"/>
      <c r="E53" s="11"/>
      <c r="F53" s="18"/>
      <c r="G53" s="11"/>
      <c r="H53" s="18"/>
      <c r="I53" s="24"/>
      <c r="K53" s="36">
        <f>COUNTA(E50,G50,I50,E52,G52,I52)</f>
        <v>0</v>
      </c>
    </row>
    <row r="54" spans="2:22" ht="6" customHeight="1" thickBot="1" x14ac:dyDescent="0.2">
      <c r="L54" s="57"/>
      <c r="M54" s="57"/>
      <c r="N54" s="57"/>
      <c r="O54" s="57"/>
      <c r="P54" s="57"/>
      <c r="R54" s="57"/>
      <c r="S54" s="57"/>
      <c r="T54" s="57"/>
      <c r="U54" s="57"/>
      <c r="V54" s="57"/>
    </row>
    <row r="55" spans="2:22" ht="27" customHeight="1" x14ac:dyDescent="0.15">
      <c r="B55" s="130" t="s">
        <v>27</v>
      </c>
      <c r="C55" s="81" t="s">
        <v>28</v>
      </c>
      <c r="D55" s="3"/>
      <c r="E55" s="4"/>
      <c r="F55" s="5"/>
      <c r="G55" s="4"/>
      <c r="H55" s="5"/>
      <c r="I55" s="6"/>
      <c r="L55" s="57"/>
      <c r="M55" s="57"/>
      <c r="N55" s="57"/>
      <c r="O55" s="57"/>
      <c r="P55" s="57"/>
      <c r="R55" s="57"/>
      <c r="S55" s="57"/>
      <c r="T55" s="57"/>
      <c r="U55" s="57"/>
      <c r="V55" s="57"/>
    </row>
    <row r="56" spans="2:22" ht="27" customHeight="1" thickBot="1" x14ac:dyDescent="0.2">
      <c r="B56" s="128"/>
      <c r="C56" s="127" t="s">
        <v>139</v>
      </c>
      <c r="D56" s="16"/>
      <c r="E56" s="7"/>
      <c r="F56" s="17"/>
      <c r="G56" s="7"/>
      <c r="H56" s="17"/>
      <c r="I56" s="8"/>
      <c r="L56" s="57"/>
      <c r="M56" s="57"/>
      <c r="N56" s="57"/>
      <c r="O56" s="57"/>
      <c r="P56" s="57"/>
      <c r="R56" s="57"/>
      <c r="S56" s="57"/>
      <c r="T56" s="57"/>
      <c r="U56" s="57"/>
      <c r="V56" s="57"/>
    </row>
    <row r="57" spans="2:22" ht="27" customHeight="1" x14ac:dyDescent="0.15">
      <c r="B57" s="113" t="s">
        <v>113</v>
      </c>
      <c r="C57" s="82" t="s">
        <v>26</v>
      </c>
      <c r="D57" s="1"/>
      <c r="E57" s="9"/>
      <c r="F57" s="2"/>
      <c r="G57" s="9"/>
      <c r="H57" s="2"/>
      <c r="I57" s="23"/>
      <c r="L57" s="57"/>
      <c r="M57" s="57"/>
      <c r="N57" s="57"/>
      <c r="O57" s="57"/>
      <c r="P57" s="57"/>
      <c r="R57" s="57"/>
      <c r="S57" s="57"/>
      <c r="T57" s="57"/>
      <c r="U57" s="57"/>
      <c r="V57" s="57"/>
    </row>
    <row r="58" spans="2:22" ht="27.75" customHeight="1" thickBot="1" x14ac:dyDescent="0.2">
      <c r="B58" s="129"/>
      <c r="C58" s="10"/>
      <c r="D58" s="19"/>
      <c r="E58" s="11"/>
      <c r="F58" s="18"/>
      <c r="G58" s="11"/>
      <c r="H58" s="18"/>
      <c r="I58" s="24"/>
      <c r="K58" s="36">
        <f>COUNTA(E55,G55,I55,E57,G57,I57)</f>
        <v>0</v>
      </c>
    </row>
    <row r="59" spans="2:22" ht="6" customHeight="1" thickBot="1" x14ac:dyDescent="0.2">
      <c r="L59" s="57"/>
      <c r="M59" s="57"/>
      <c r="N59" s="57"/>
      <c r="O59" s="57"/>
      <c r="P59" s="57"/>
      <c r="R59" s="57"/>
      <c r="S59" s="57"/>
      <c r="T59" s="57"/>
      <c r="U59" s="57"/>
      <c r="V59" s="57"/>
    </row>
    <row r="60" spans="2:22" ht="27" customHeight="1" x14ac:dyDescent="0.15">
      <c r="B60" s="130" t="s">
        <v>27</v>
      </c>
      <c r="C60" s="81" t="s">
        <v>28</v>
      </c>
      <c r="D60" s="3"/>
      <c r="E60" s="4"/>
      <c r="F60" s="5"/>
      <c r="G60" s="4"/>
      <c r="H60" s="5"/>
      <c r="I60" s="6"/>
      <c r="L60" s="57"/>
      <c r="M60" s="57"/>
      <c r="N60" s="57"/>
      <c r="O60" s="57"/>
      <c r="P60" s="57"/>
      <c r="R60" s="57"/>
      <c r="S60" s="57"/>
      <c r="T60" s="57"/>
      <c r="U60" s="57"/>
      <c r="V60" s="57"/>
    </row>
    <row r="61" spans="2:22" ht="27" customHeight="1" thickBot="1" x14ac:dyDescent="0.2">
      <c r="B61" s="128"/>
      <c r="C61" s="127" t="s">
        <v>139</v>
      </c>
      <c r="D61" s="16"/>
      <c r="E61" s="7"/>
      <c r="F61" s="17"/>
      <c r="G61" s="7"/>
      <c r="H61" s="17"/>
      <c r="I61" s="8"/>
      <c r="L61" s="57"/>
      <c r="M61" s="57"/>
      <c r="N61" s="57"/>
      <c r="O61" s="57"/>
      <c r="P61" s="57"/>
      <c r="R61" s="57"/>
      <c r="S61" s="57"/>
      <c r="T61" s="57"/>
      <c r="U61" s="57"/>
      <c r="V61" s="57"/>
    </row>
    <row r="62" spans="2:22" ht="27" customHeight="1" x14ac:dyDescent="0.15">
      <c r="B62" s="113" t="s">
        <v>113</v>
      </c>
      <c r="C62" s="82" t="s">
        <v>26</v>
      </c>
      <c r="D62" s="1"/>
      <c r="E62" s="9"/>
      <c r="F62" s="2"/>
      <c r="G62" s="9"/>
      <c r="H62" s="2"/>
      <c r="I62" s="23"/>
      <c r="L62" s="57"/>
      <c r="M62" s="57"/>
      <c r="N62" s="57"/>
      <c r="O62" s="57"/>
      <c r="P62" s="57"/>
      <c r="R62" s="57"/>
      <c r="S62" s="57"/>
      <c r="T62" s="57"/>
      <c r="U62" s="57"/>
      <c r="V62" s="57"/>
    </row>
    <row r="63" spans="2:22" ht="27.75" customHeight="1" thickBot="1" x14ac:dyDescent="0.2">
      <c r="B63" s="115"/>
      <c r="C63" s="10"/>
      <c r="D63" s="19"/>
      <c r="E63" s="11"/>
      <c r="F63" s="18"/>
      <c r="G63" s="11"/>
      <c r="H63" s="18"/>
      <c r="I63" s="24"/>
      <c r="K63" s="36">
        <f>COUNTA(E60,G60,I60,E62,G62,I62)</f>
        <v>0</v>
      </c>
    </row>
    <row r="64" spans="2:22" ht="6" customHeight="1" thickBot="1" x14ac:dyDescent="0.2">
      <c r="L64" s="57"/>
      <c r="M64" s="57"/>
      <c r="N64" s="57"/>
      <c r="O64" s="57"/>
      <c r="P64" s="57"/>
      <c r="R64" s="57"/>
      <c r="S64" s="57"/>
      <c r="T64" s="57"/>
      <c r="U64" s="57"/>
      <c r="V64" s="57"/>
    </row>
    <row r="65" spans="2:22" ht="27" customHeight="1" x14ac:dyDescent="0.15">
      <c r="B65" s="130" t="s">
        <v>27</v>
      </c>
      <c r="C65" s="81" t="s">
        <v>28</v>
      </c>
      <c r="D65" s="3"/>
      <c r="E65" s="4"/>
      <c r="F65" s="5"/>
      <c r="G65" s="4"/>
      <c r="H65" s="5"/>
      <c r="I65" s="6"/>
      <c r="L65" s="57"/>
      <c r="M65" s="57"/>
      <c r="N65" s="57"/>
      <c r="O65" s="57"/>
      <c r="P65" s="57"/>
      <c r="R65" s="57"/>
      <c r="S65" s="57"/>
      <c r="T65" s="57"/>
      <c r="U65" s="57"/>
      <c r="V65" s="57"/>
    </row>
    <row r="66" spans="2:22" ht="27" customHeight="1" thickBot="1" x14ac:dyDescent="0.2">
      <c r="B66" s="128"/>
      <c r="C66" s="127" t="s">
        <v>139</v>
      </c>
      <c r="D66" s="16"/>
      <c r="E66" s="7"/>
      <c r="F66" s="17"/>
      <c r="G66" s="7"/>
      <c r="H66" s="17"/>
      <c r="I66" s="8"/>
      <c r="L66" s="57"/>
      <c r="M66" s="57"/>
      <c r="N66" s="57"/>
      <c r="O66" s="57"/>
      <c r="P66" s="57"/>
      <c r="R66" s="57"/>
      <c r="S66" s="57"/>
      <c r="T66" s="57"/>
      <c r="U66" s="57"/>
      <c r="V66" s="57"/>
    </row>
    <row r="67" spans="2:22" ht="27" customHeight="1" x14ac:dyDescent="0.15">
      <c r="B67" s="113" t="s">
        <v>113</v>
      </c>
      <c r="C67" s="82" t="s">
        <v>26</v>
      </c>
      <c r="D67" s="1"/>
      <c r="E67" s="9"/>
      <c r="F67" s="2"/>
      <c r="G67" s="9"/>
      <c r="H67" s="2"/>
      <c r="I67" s="23"/>
      <c r="L67" s="57"/>
      <c r="M67" s="57"/>
      <c r="N67" s="57"/>
      <c r="O67" s="57"/>
      <c r="P67" s="57"/>
      <c r="R67" s="57"/>
      <c r="S67" s="57"/>
      <c r="T67" s="57"/>
      <c r="U67" s="57"/>
      <c r="V67" s="57"/>
    </row>
    <row r="68" spans="2:22" ht="27.75" customHeight="1" thickBot="1" x14ac:dyDescent="0.2">
      <c r="B68" s="115"/>
      <c r="C68" s="10"/>
      <c r="D68" s="19"/>
      <c r="E68" s="11"/>
      <c r="F68" s="18"/>
      <c r="G68" s="11"/>
      <c r="H68" s="18"/>
      <c r="I68" s="24"/>
      <c r="K68" s="36">
        <f>COUNTA(E65,G65,I65,E67,G67,I67)</f>
        <v>0</v>
      </c>
    </row>
  </sheetData>
  <sheetProtection algorithmName="SHA-512" hashValue="lvUqw8A2Pdnd6McEyvylaBFlNGLwm7fZoLOOuI0S7BzI4SalPlJZjodrNLB0VGA6wfu+51qOMRzvyU1+tet+wA==" saltValue="midutJSO+7NNE4qHr/9tKw==" spinCount="100000" sheet="1" objects="1" scenarios="1"/>
  <mergeCells count="4">
    <mergeCell ref="B1:F1"/>
    <mergeCell ref="H1:I1"/>
    <mergeCell ref="K3:P12"/>
    <mergeCell ref="K15:P17"/>
  </mergeCells>
  <phoneticPr fontId="1"/>
  <conditionalFormatting sqref="B11 B16">
    <cfRule type="containsText" dxfId="21" priority="41" stopIfTrue="1" operator="containsText" text="女">
      <formula>NOT(ISERROR(SEARCH("女",B11)))</formula>
    </cfRule>
    <cfRule type="containsText" dxfId="20" priority="42" stopIfTrue="1" operator="containsText" text="男">
      <formula>NOT(ISERROR(SEARCH("男",B11)))</formula>
    </cfRule>
  </conditionalFormatting>
  <conditionalFormatting sqref="B21">
    <cfRule type="containsText" dxfId="19" priority="19" stopIfTrue="1" operator="containsText" text="女">
      <formula>NOT(ISERROR(SEARCH("女",B21)))</formula>
    </cfRule>
    <cfRule type="containsText" dxfId="18" priority="20" stopIfTrue="1" operator="containsText" text="男">
      <formula>NOT(ISERROR(SEARCH("男",B21)))</formula>
    </cfRule>
  </conditionalFormatting>
  <conditionalFormatting sqref="B26">
    <cfRule type="containsText" dxfId="17" priority="17" stopIfTrue="1" operator="containsText" text="女">
      <formula>NOT(ISERROR(SEARCH("女",B26)))</formula>
    </cfRule>
    <cfRule type="containsText" dxfId="16" priority="18" stopIfTrue="1" operator="containsText" text="男">
      <formula>NOT(ISERROR(SEARCH("男",B26)))</formula>
    </cfRule>
  </conditionalFormatting>
  <conditionalFormatting sqref="B31">
    <cfRule type="containsText" dxfId="15" priority="15" stopIfTrue="1" operator="containsText" text="女">
      <formula>NOT(ISERROR(SEARCH("女",B31)))</formula>
    </cfRule>
    <cfRule type="containsText" dxfId="14" priority="16" stopIfTrue="1" operator="containsText" text="男">
      <formula>NOT(ISERROR(SEARCH("男",B31)))</formula>
    </cfRule>
  </conditionalFormatting>
  <conditionalFormatting sqref="B36">
    <cfRule type="containsText" dxfId="13" priority="13" stopIfTrue="1" operator="containsText" text="女">
      <formula>NOT(ISERROR(SEARCH("女",B36)))</formula>
    </cfRule>
    <cfRule type="containsText" dxfId="12" priority="14" stopIfTrue="1" operator="containsText" text="男">
      <formula>NOT(ISERROR(SEARCH("男",B36)))</formula>
    </cfRule>
  </conditionalFormatting>
  <conditionalFormatting sqref="B41">
    <cfRule type="containsText" dxfId="11" priority="11" stopIfTrue="1" operator="containsText" text="女">
      <formula>NOT(ISERROR(SEARCH("女",B41)))</formula>
    </cfRule>
    <cfRule type="containsText" dxfId="10" priority="12" stopIfTrue="1" operator="containsText" text="男">
      <formula>NOT(ISERROR(SEARCH("男",B41)))</formula>
    </cfRule>
  </conditionalFormatting>
  <conditionalFormatting sqref="B46">
    <cfRule type="containsText" dxfId="9" priority="9" stopIfTrue="1" operator="containsText" text="女">
      <formula>NOT(ISERROR(SEARCH("女",B46)))</formula>
    </cfRule>
    <cfRule type="containsText" dxfId="8" priority="10" stopIfTrue="1" operator="containsText" text="男">
      <formula>NOT(ISERROR(SEARCH("男",B46)))</formula>
    </cfRule>
  </conditionalFormatting>
  <conditionalFormatting sqref="B51">
    <cfRule type="containsText" dxfId="7" priority="7" stopIfTrue="1" operator="containsText" text="女">
      <formula>NOT(ISERROR(SEARCH("女",B51)))</formula>
    </cfRule>
    <cfRule type="containsText" dxfId="6" priority="8" stopIfTrue="1" operator="containsText" text="男">
      <formula>NOT(ISERROR(SEARCH("男",B51)))</formula>
    </cfRule>
  </conditionalFormatting>
  <conditionalFormatting sqref="B56">
    <cfRule type="containsText" dxfId="5" priority="5" stopIfTrue="1" operator="containsText" text="女">
      <formula>NOT(ISERROR(SEARCH("女",B56)))</formula>
    </cfRule>
    <cfRule type="containsText" dxfId="4" priority="6" stopIfTrue="1" operator="containsText" text="男">
      <formula>NOT(ISERROR(SEARCH("男",B56)))</formula>
    </cfRule>
  </conditionalFormatting>
  <conditionalFormatting sqref="B61">
    <cfRule type="containsText" dxfId="3" priority="3" stopIfTrue="1" operator="containsText" text="女">
      <formula>NOT(ISERROR(SEARCH("女",B61)))</formula>
    </cfRule>
    <cfRule type="containsText" dxfId="2" priority="4" stopIfTrue="1" operator="containsText" text="男">
      <formula>NOT(ISERROR(SEARCH("男",B61)))</formula>
    </cfRule>
  </conditionalFormatting>
  <conditionalFormatting sqref="B66">
    <cfRule type="containsText" dxfId="1" priority="1" stopIfTrue="1" operator="containsText" text="女">
      <formula>NOT(ISERROR(SEARCH("女",B66)))</formula>
    </cfRule>
    <cfRule type="containsText" dxfId="0" priority="2" stopIfTrue="1" operator="containsText" text="男">
      <formula>NOT(ISERROR(SEARCH("男",B66)))</formula>
    </cfRule>
  </conditionalFormatting>
  <dataValidations count="5">
    <dataValidation imeMode="halfKatakana" showInputMessage="1" showErrorMessage="1" sqref="E11 E16 I16 G18 E18 G16 G11 I11 G13 E13 I13 I18 E21 I21 G23 E23 G21 I23 E26 I26 G28 E28 G26 I28 E31 I31 G33 E33 G31 I33 E36 I36 G38 E38 G36 I38 E41 I41 G43 E43 G41 I43 E46 I46 G48 E48 G46 I48 E51 I51 G53 E53 G51 I53 E56 I56 G58 E58 G56 I58 E61 I61 G63 E63 G61 I63 E66 I66 G68 E68 G66 I68" xr:uid="{00000000-0002-0000-0200-000000000000}"/>
    <dataValidation type="whole" allowBlank="1" showInputMessage="1" showErrorMessage="1" sqref="C13 C18 C23 C28 C33 C38 C43 C48 C53 C58 C63 C68" xr:uid="{00000000-0002-0000-0200-000001000000}">
      <formula1>1111</formula1>
      <formula2>999999</formula2>
    </dataValidation>
    <dataValidation type="list" allowBlank="1" showInputMessage="1" showErrorMessage="1" sqref="D11 F11 H11 H13 F13 D13 D16 F16 H16 H18 F18 D18 D21 F21 H21 H23 F23 D23 D26 F26 H26 H28 F28 D28 D31 F31 H31 H33 F33 D33 D36 F36 H36 H38 F38 D38 D41 F41 H41 H43 F43 D43 D46 F46 H46 H48 F48 D48 D51 F51 H51 H53 F53 D53 D56 F56 H56 H58 F58 D58 D61 F61 H61 H63 F63 D63 D66 F66 H66 H68 F68 D68" xr:uid="{00000000-0002-0000-0200-000002000000}">
      <formula1>$R$10:$R$17</formula1>
    </dataValidation>
    <dataValidation type="list" allowBlank="1" showInputMessage="1" showErrorMessage="1" sqref="B13 B18 B23 B28 B33 B38 B43 B48 B58 B53 B63 B68" xr:uid="{00000000-0002-0000-0200-000003000000}">
      <formula1>$Q$10:$Q$17</formula1>
    </dataValidation>
    <dataValidation type="list" allowBlank="1" showInputMessage="1" showErrorMessage="1" sqref="B11 B16 B21 B26 B31 B36 B41 B46 B51 B56 B61 B66" xr:uid="{00000000-0002-0000-0200-000004000000}">
      <formula1>$U$10:$W$10</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注意事項</vt:lpstr>
      <vt:lpstr>個人種目申込一覧表</vt:lpstr>
      <vt:lpstr>リレー申込票</vt:lpstr>
      <vt:lpstr>個人種目申込一覧表!高校・一般女子</vt:lpstr>
      <vt:lpstr>個人種目申込一覧表!高校・一般男子</vt:lpstr>
      <vt:lpstr>個人種目申込一覧表!小学女子</vt:lpstr>
      <vt:lpstr>個人種目申込一覧表!小学男子</vt:lpstr>
      <vt:lpstr>リレー申込票!小学男女</vt:lpstr>
      <vt:lpstr>リレー申込票!中学女子</vt:lpstr>
      <vt:lpstr>個人種目申込一覧表!中学女子</vt:lpstr>
      <vt:lpstr>リレー申込票!中学男子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c:creator>
  <cp:lastModifiedBy>戸谷 直喜</cp:lastModifiedBy>
  <cp:lastPrinted>2010-06-29T09:29:44Z</cp:lastPrinted>
  <dcterms:created xsi:type="dcterms:W3CDTF">2009-03-04T01:02:54Z</dcterms:created>
  <dcterms:modified xsi:type="dcterms:W3CDTF">2025-09-12T00:18:45Z</dcterms:modified>
</cp:coreProperties>
</file>