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E:\05 令和７年度\03 陸上競技\R7 プロ編\R7.08.23 北信地区記録会\01 要項等\"/>
    </mc:Choice>
  </mc:AlternateContent>
  <xr:revisionPtr revIDLastSave="0" documentId="13_ncr:1_{305161CD-21B6-44AE-8343-12EBF0732F65}" xr6:coauthVersionLast="47" xr6:coauthVersionMax="47" xr10:uidLastSave="{00000000-0000-0000-0000-000000000000}"/>
  <bookViews>
    <workbookView xWindow="-120" yWindow="-120" windowWidth="20730" windowHeight="11040" activeTab="1" xr2:uid="{00000000-000D-0000-FFFF-FFFF00000000}"/>
  </bookViews>
  <sheets>
    <sheet name="注意事項" sheetId="6" r:id="rId1"/>
    <sheet name="個人種目申込一覧表" sheetId="1" r:id="rId2"/>
    <sheet name="リレー申込票" sheetId="7" r:id="rId3"/>
    <sheet name="略称一覧" sheetId="8" r:id="rId4"/>
  </sheets>
  <definedNames>
    <definedName name="_xlnm.Print_Area" localSheetId="1">個人種目申込一覧表!$A$1:$Q$114</definedName>
    <definedName name="リレークラス">リレー申込票!$M$20:$N$20</definedName>
    <definedName name="中学女子">個人種目申込一覧表!$N$12:$N$25</definedName>
    <definedName name="中学男子">個人種目申込一覧表!$M$12:$M$27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 l="1"/>
  <c r="G9" i="1" l="1"/>
  <c r="V24" i="1" l="1"/>
  <c r="B1" i="7" l="1"/>
  <c r="T26" i="1"/>
  <c r="T18" i="1"/>
  <c r="T19" i="1"/>
  <c r="T20" i="1"/>
  <c r="T21" i="1"/>
  <c r="T22" i="1"/>
  <c r="T23" i="1"/>
  <c r="T24" i="1"/>
  <c r="T25" i="1"/>
  <c r="T14" i="1"/>
  <c r="T15" i="1"/>
  <c r="T16" i="1"/>
  <c r="T17" i="1"/>
  <c r="V13" i="1"/>
  <c r="V14" i="1"/>
  <c r="V15" i="1"/>
  <c r="V16" i="1"/>
  <c r="V17" i="1"/>
  <c r="V19" i="1"/>
  <c r="V20" i="1"/>
  <c r="V18" i="1"/>
  <c r="V21" i="1"/>
  <c r="V22" i="1"/>
  <c r="V23" i="1"/>
  <c r="T12" i="1"/>
  <c r="V12" i="1"/>
  <c r="T13" i="1"/>
  <c r="A16" i="1"/>
  <c r="A36" i="1"/>
  <c r="A56" i="1"/>
  <c r="A76" i="1"/>
  <c r="A96" i="1"/>
  <c r="A95" i="1"/>
  <c r="A75" i="1"/>
  <c r="A55" i="1"/>
  <c r="A35" i="1"/>
  <c r="A15" i="1"/>
  <c r="B9" i="1" l="1"/>
  <c r="I9" i="1" s="1"/>
  <c r="C9" i="1"/>
</calcChain>
</file>

<file path=xl/sharedStrings.xml><?xml version="1.0" encoding="utf-8"?>
<sst xmlns="http://schemas.openxmlformats.org/spreadsheetml/2006/main" count="1532" uniqueCount="1130">
  <si>
    <t>申　込
責任者</t>
    <rPh sb="0" eb="1">
      <t>サル</t>
    </rPh>
    <rPh sb="2" eb="3">
      <t>コミ</t>
    </rPh>
    <rPh sb="4" eb="7">
      <t>セキニンシャ</t>
    </rPh>
    <phoneticPr fontId="2"/>
  </si>
  <si>
    <t>氏名</t>
    <rPh sb="0" eb="2">
      <t>シメイ</t>
    </rPh>
    <phoneticPr fontId="2"/>
  </si>
  <si>
    <t>Ｎｏ．</t>
    <phoneticPr fontId="2"/>
  </si>
  <si>
    <t>性別
/ｸﾗｽ</t>
    <rPh sb="0" eb="2">
      <t>セイベツ</t>
    </rPh>
    <phoneticPr fontId="2"/>
  </si>
  <si>
    <t>学年</t>
    <rPh sb="0" eb="2">
      <t>ガクネン</t>
    </rPh>
    <phoneticPr fontId="2"/>
  </si>
  <si>
    <t>氏名(半角ｶﾅ)</t>
    <rPh sb="0" eb="2">
      <t>シメイ</t>
    </rPh>
    <rPh sb="3" eb="5">
      <t>ハンカク</t>
    </rPh>
    <phoneticPr fontId="2"/>
  </si>
  <si>
    <t>記入例</t>
    <rPh sb="0" eb="2">
      <t>キニュウ</t>
    </rPh>
    <rPh sb="2" eb="3">
      <t>レイ</t>
    </rPh>
    <phoneticPr fontId="2"/>
  </si>
  <si>
    <t>女子</t>
    <rPh sb="0" eb="2">
      <t>ジョシ</t>
    </rPh>
    <phoneticPr fontId="2"/>
  </si>
  <si>
    <t>団体名称</t>
    <rPh sb="0" eb="2">
      <t>ダンタイ</t>
    </rPh>
    <rPh sb="2" eb="4">
      <t>メイショウ</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</si>
  <si>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</si>
  <si>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出場個人種目</t>
    <rPh sb="0" eb="2">
      <t>シュツジョウ</t>
    </rPh>
    <rPh sb="2" eb="4">
      <t>コジン</t>
    </rPh>
    <rPh sb="4" eb="6">
      <t>シュモク</t>
    </rPh>
    <phoneticPr fontId="2"/>
  </si>
  <si>
    <t>申込人数/
種目数合計</t>
    <rPh sb="0" eb="2">
      <t>モウシコミ</t>
    </rPh>
    <rPh sb="2" eb="3">
      <t>ヒト</t>
    </rPh>
    <rPh sb="3" eb="4">
      <t>スウ</t>
    </rPh>
    <rPh sb="6" eb="8">
      <t>シュモク</t>
    </rPh>
    <rPh sb="8" eb="9">
      <t>スウ</t>
    </rPh>
    <rPh sb="9" eb="11">
      <t>ゴウケイ</t>
    </rPh>
    <phoneticPr fontId="2"/>
  </si>
  <si>
    <t>400m</t>
  </si>
  <si>
    <t>長野　陸子</t>
    <rPh sb="0" eb="2">
      <t>ナガノ</t>
    </rPh>
    <rPh sb="3" eb="4">
      <t>リク</t>
    </rPh>
    <rPh sb="4" eb="5">
      <t>コ</t>
    </rPh>
    <phoneticPr fontId="2"/>
  </si>
  <si>
    <t>ﾅｶﾞﾉ　ﾘｸｺ</t>
    <phoneticPr fontId="2"/>
  </si>
  <si>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</si>
  <si>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</si>
  <si>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（２）エントリーファイル入力について</t>
    <rPh sb="12" eb="14">
      <t>ニュウリョク</t>
    </rPh>
    <phoneticPr fontId="1"/>
  </si>
  <si>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1"/>
  </si>
  <si>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</si>
  <si>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1"/>
  </si>
  <si>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1"/>
  </si>
  <si>
    <t>　です。</t>
    <phoneticPr fontId="1"/>
  </si>
  <si>
    <t>⑤ファイル名については、デフォルトでは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</si>
  <si>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</si>
  <si>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</si>
  <si>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</si>
  <si>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</si>
  <si>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</si>
  <si>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</si>
  <si>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</si>
  <si>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※シートの削除・挿入などはしないでください。</t>
    <rPh sb="5" eb="7">
      <t>サクジョ</t>
    </rPh>
    <rPh sb="8" eb="10">
      <t>ソウニュウ</t>
    </rPh>
    <phoneticPr fontId="5"/>
  </si>
  <si>
    <t>住所/備考</t>
    <rPh sb="0" eb="2">
      <t>ジュウショ</t>
    </rPh>
    <rPh sb="3" eb="5">
      <t>ビコウ</t>
    </rPh>
    <phoneticPr fontId="2"/>
  </si>
  <si>
    <t>①原則として、色のセル範囲は入力（選択）必須事項です。必ず記入してください。</t>
    <rPh sb="1" eb="3">
      <t>ゲンソク</t>
    </rPh>
    <rPh sb="7" eb="8">
      <t>イロ</t>
    </rPh>
    <rPh sb="11" eb="13">
      <t>ハンイ</t>
    </rPh>
    <rPh sb="14" eb="16">
      <t>ニュウリョク</t>
    </rPh>
    <rPh sb="17" eb="19">
      <t>センタク</t>
    </rPh>
    <rPh sb="20" eb="22">
      <t>ヒッス</t>
    </rPh>
    <rPh sb="22" eb="24">
      <t>ジコウ</t>
    </rPh>
    <rPh sb="27" eb="28">
      <t>カナラ</t>
    </rPh>
    <rPh sb="29" eb="31">
      <t>キニュウ</t>
    </rPh>
    <phoneticPr fontId="1"/>
  </si>
  <si>
    <t>男子</t>
    <rPh sb="0" eb="2">
      <t>ダンシ</t>
    </rPh>
    <phoneticPr fontId="1"/>
  </si>
  <si>
    <t>女子</t>
    <rPh sb="0" eb="2">
      <t>ジョシ</t>
    </rPh>
    <phoneticPr fontId="1"/>
  </si>
  <si>
    <t>中学男子</t>
    <rPh sb="0" eb="4">
      <t>チュウガクダンシ</t>
    </rPh>
    <phoneticPr fontId="1"/>
  </si>
  <si>
    <t>中学女子</t>
    <rPh sb="0" eb="4">
      <t>チュウガクジョシ</t>
    </rPh>
    <phoneticPr fontId="1"/>
  </si>
  <si>
    <t>参加料合計</t>
    <rPh sb="0" eb="3">
      <t>サンカリョウ</t>
    </rPh>
    <rPh sb="3" eb="5">
      <t>ゴウケイ</t>
    </rPh>
    <phoneticPr fontId="1"/>
  </si>
  <si>
    <t>個人参加料/種目</t>
    <rPh sb="0" eb="2">
      <t>コジン</t>
    </rPh>
    <rPh sb="2" eb="5">
      <t>サンカリョウ</t>
    </rPh>
    <rPh sb="6" eb="8">
      <t>シュモク</t>
    </rPh>
    <phoneticPr fontId="1"/>
  </si>
  <si>
    <t>略称ｶﾅ（半角・英字も可）</t>
    <rPh sb="0" eb="2">
      <t>リャクショウ</t>
    </rPh>
    <rPh sb="5" eb="7">
      <t>ハンカク</t>
    </rPh>
    <rPh sb="8" eb="10">
      <t>エイジ</t>
    </rPh>
    <rPh sb="11" eb="12">
      <t>カ</t>
    </rPh>
    <phoneticPr fontId="1"/>
  </si>
  <si>
    <t>参加個人種目一覧</t>
    <rPh sb="0" eb="2">
      <t>サンカ</t>
    </rPh>
    <rPh sb="2" eb="4">
      <t>コジン</t>
    </rPh>
    <rPh sb="4" eb="6">
      <t>シュモク</t>
    </rPh>
    <rPh sb="6" eb="8">
      <t>イチラン</t>
    </rPh>
    <phoneticPr fontId="1"/>
  </si>
  <si>
    <t>リレー申込票</t>
    <rPh sb="3" eb="5">
      <t>モウシコミ</t>
    </rPh>
    <rPh sb="5" eb="6">
      <t>ヒョウ</t>
    </rPh>
    <phoneticPr fontId="1"/>
  </si>
  <si>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1"/>
  </si>
  <si>
    <t>申込種目数</t>
    <rPh sb="0" eb="2">
      <t>モウシコミ</t>
    </rPh>
    <rPh sb="2" eb="4">
      <t>シュモク</t>
    </rPh>
    <rPh sb="4" eb="5">
      <t>スウ</t>
    </rPh>
    <phoneticPr fontId="1"/>
  </si>
  <si>
    <t>氏名
／下段（ｶﾅ）</t>
    <rPh sb="0" eb="2">
      <t>シメイ</t>
    </rPh>
    <rPh sb="4" eb="6">
      <t>カダン</t>
    </rPh>
    <phoneticPr fontId="1"/>
  </si>
  <si>
    <t>性/クラス</t>
    <rPh sb="0" eb="1">
      <t>セイ</t>
    </rPh>
    <phoneticPr fontId="1"/>
  </si>
  <si>
    <t>種　　目</t>
    <rPh sb="0" eb="1">
      <t>シュ</t>
    </rPh>
    <rPh sb="3" eb="4">
      <t>メ</t>
    </rPh>
    <phoneticPr fontId="1"/>
  </si>
  <si>
    <t>参考記録</t>
    <rPh sb="0" eb="2">
      <t>サンコウ</t>
    </rPh>
    <rPh sb="2" eb="4">
      <t>キロク</t>
    </rPh>
    <phoneticPr fontId="1"/>
  </si>
  <si>
    <t>4×100mR</t>
    <phoneticPr fontId="1"/>
  </si>
  <si>
    <t>中学男子</t>
    <rPh sb="0" eb="4">
      <t>チュウガクダンシ</t>
    </rPh>
    <phoneticPr fontId="15"/>
  </si>
  <si>
    <t>中学女子</t>
    <rPh sb="0" eb="4">
      <t>チュウガクジョシ</t>
    </rPh>
    <phoneticPr fontId="15"/>
  </si>
  <si>
    <t>4×100mR</t>
  </si>
  <si>
    <t>共通100m</t>
    <rPh sb="0" eb="2">
      <t>キョウツウ</t>
    </rPh>
    <phoneticPr fontId="1"/>
  </si>
  <si>
    <t>共通400m</t>
    <rPh sb="0" eb="2">
      <t>キョウツウ</t>
    </rPh>
    <phoneticPr fontId="1"/>
  </si>
  <si>
    <t>共通1500m</t>
    <rPh sb="0" eb="2">
      <t>キョウツウ</t>
    </rPh>
    <phoneticPr fontId="1"/>
  </si>
  <si>
    <t>共通走高跳</t>
    <rPh sb="0" eb="2">
      <t>キョウツウ</t>
    </rPh>
    <rPh sb="2" eb="5">
      <t>ハシリタカトビ</t>
    </rPh>
    <phoneticPr fontId="1"/>
  </si>
  <si>
    <t>共通走幅跳</t>
    <rPh sb="0" eb="2">
      <t>キョウツウ</t>
    </rPh>
    <rPh sb="2" eb="5">
      <t>ハシリハバトビ</t>
    </rPh>
    <phoneticPr fontId="1"/>
  </si>
  <si>
    <t>共通棒高跳</t>
    <rPh sb="0" eb="2">
      <t>キョウツウ</t>
    </rPh>
    <rPh sb="2" eb="5">
      <t>ボウタカトビ</t>
    </rPh>
    <phoneticPr fontId="1"/>
  </si>
  <si>
    <t>共通円盤投</t>
    <rPh sb="0" eb="2">
      <t>キョウツウ</t>
    </rPh>
    <rPh sb="2" eb="5">
      <t>エンバンナゲ</t>
    </rPh>
    <phoneticPr fontId="1"/>
  </si>
  <si>
    <t>共通ｼﾞｬﾍﾞﾘｯｸｽﾛｰ</t>
    <rPh sb="0" eb="2">
      <t>キョウツウ</t>
    </rPh>
    <phoneticPr fontId="1"/>
  </si>
  <si>
    <t>共通3000m</t>
    <rPh sb="0" eb="2">
      <t>キョウツウ</t>
    </rPh>
    <phoneticPr fontId="1"/>
  </si>
  <si>
    <t>共通200m</t>
    <rPh sb="0" eb="2">
      <t>キョウツウ</t>
    </rPh>
    <phoneticPr fontId="1"/>
  </si>
  <si>
    <t>共通800m</t>
    <rPh sb="0" eb="2">
      <t>キョウツウ</t>
    </rPh>
    <phoneticPr fontId="1"/>
  </si>
  <si>
    <t>公認最高記録（無い場合目標記録）</t>
    <rPh sb="0" eb="2">
      <t>コウニン</t>
    </rPh>
    <rPh sb="2" eb="4">
      <t>サイコウ</t>
    </rPh>
    <rPh sb="4" eb="6">
      <t>キロク</t>
    </rPh>
    <rPh sb="7" eb="8">
      <t>ナ</t>
    </rPh>
    <rPh sb="9" eb="11">
      <t>バアイ</t>
    </rPh>
    <rPh sb="11" eb="13">
      <t>モクヒョウ</t>
    </rPh>
    <rPh sb="13" eb="15">
      <t>キロク</t>
    </rPh>
    <phoneticPr fontId="1"/>
  </si>
  <si>
    <t>希望部署</t>
    <rPh sb="0" eb="2">
      <t>キボウ</t>
    </rPh>
    <rPh sb="2" eb="4">
      <t>ブショ</t>
    </rPh>
    <phoneticPr fontId="1"/>
  </si>
  <si>
    <t>上欄No.
/下欄
学年</t>
    <rPh sb="0" eb="1">
      <t>ウエ</t>
    </rPh>
    <rPh sb="1" eb="2">
      <t>ラン</t>
    </rPh>
    <rPh sb="7" eb="9">
      <t>カラン</t>
    </rPh>
    <rPh sb="10" eb="12">
      <t>ガクネン</t>
    </rPh>
    <phoneticPr fontId="1"/>
  </si>
  <si>
    <t>共通走高跳</t>
    <rPh sb="0" eb="2">
      <t>キョウツウ</t>
    </rPh>
    <rPh sb="2" eb="3">
      <t>ハシ</t>
    </rPh>
    <rPh sb="3" eb="5">
      <t>タカト</t>
    </rPh>
    <phoneticPr fontId="1"/>
  </si>
  <si>
    <t>1年100mH（0.838m/8.50m）</t>
    <rPh sb="1" eb="2">
      <t>ネン</t>
    </rPh>
    <phoneticPr fontId="1"/>
  </si>
  <si>
    <t>共通砲丸投（2.721kg）</t>
    <rPh sb="0" eb="2">
      <t>キョウツウ</t>
    </rPh>
    <phoneticPr fontId="1"/>
  </si>
  <si>
    <t>共通100mH（0.762m/8.00m）</t>
    <rPh sb="0" eb="2">
      <t>キョウツウ</t>
    </rPh>
    <phoneticPr fontId="1"/>
  </si>
  <si>
    <t>長野市陸上競技協会　</t>
    <rPh sb="0" eb="3">
      <t>ナガノシ</t>
    </rPh>
    <rPh sb="3" eb="5">
      <t>リクジョウ</t>
    </rPh>
    <rPh sb="5" eb="7">
      <t>キョウギ</t>
    </rPh>
    <rPh sb="7" eb="9">
      <t>キョウカイ</t>
    </rPh>
    <phoneticPr fontId="1"/>
  </si>
  <si>
    <t>2・3年110mH（0.914m/9.14m）</t>
    <rPh sb="3" eb="4">
      <t>ネン</t>
    </rPh>
    <phoneticPr fontId="1"/>
  </si>
  <si>
    <t>2・3年砲丸投（5.0kg）</t>
    <rPh sb="3" eb="4">
      <t>ネン</t>
    </rPh>
    <rPh sb="4" eb="7">
      <t>ホウガンナゲ</t>
    </rPh>
    <phoneticPr fontId="1"/>
  </si>
  <si>
    <t>連絡先</t>
    <rPh sb="0" eb="3">
      <t>レンラクサキ</t>
    </rPh>
    <phoneticPr fontId="1"/>
  </si>
  <si>
    <t>審判・協力役員氏名</t>
    <rPh sb="0" eb="2">
      <t>シンパン</t>
    </rPh>
    <rPh sb="3" eb="5">
      <t>キョウリョク</t>
    </rPh>
    <rPh sb="5" eb="7">
      <t>ヤクイン</t>
    </rPh>
    <rPh sb="7" eb="9">
      <t>シメイ</t>
    </rPh>
    <phoneticPr fontId="1"/>
  </si>
  <si>
    <t>1年砲丸投（4.0kg）</t>
    <rPh sb="1" eb="2">
      <t>ネン</t>
    </rPh>
    <rPh sb="2" eb="5">
      <t>ホウガンナゲ</t>
    </rPh>
    <phoneticPr fontId="1"/>
  </si>
  <si>
    <t>共通ｼﾞｬﾍﾞﾘｯｸｽﾛｰ</t>
    <rPh sb="0" eb="2">
      <t>キョウツウ</t>
    </rPh>
    <phoneticPr fontId="1"/>
  </si>
  <si>
    <t>学校コード</t>
    <rPh sb="0" eb="2">
      <t>ガッコウ</t>
    </rPh>
    <phoneticPr fontId="1"/>
  </si>
  <si>
    <t>学校名</t>
    <rPh sb="0" eb="3">
      <t>ガッコウメイ</t>
    </rPh>
    <phoneticPr fontId="1"/>
  </si>
  <si>
    <t>略称</t>
    <rPh sb="0" eb="2">
      <t>リャクショウ</t>
    </rPh>
    <phoneticPr fontId="1"/>
  </si>
  <si>
    <t>フリガナ</t>
  </si>
  <si>
    <t>大地区</t>
    <rPh sb="0" eb="1">
      <t>ダイ</t>
    </rPh>
    <rPh sb="1" eb="3">
      <t>チク</t>
    </rPh>
    <phoneticPr fontId="1"/>
  </si>
  <si>
    <t>小地区</t>
    <rPh sb="0" eb="1">
      <t>ショウ</t>
    </rPh>
    <rPh sb="1" eb="3">
      <t>チク</t>
    </rPh>
    <phoneticPr fontId="1"/>
  </si>
  <si>
    <t>郵便番号／住所</t>
    <rPh sb="0" eb="2">
      <t>ユウビン</t>
    </rPh>
    <rPh sb="2" eb="4">
      <t>バンゴウ</t>
    </rPh>
    <rPh sb="5" eb="7">
      <t>ジュウショ</t>
    </rPh>
    <phoneticPr fontId="1"/>
  </si>
  <si>
    <t>電話番号</t>
    <rPh sb="0" eb="2">
      <t>デンワ</t>
    </rPh>
    <rPh sb="2" eb="4">
      <t>バンゴウ</t>
    </rPh>
    <phoneticPr fontId="1"/>
  </si>
  <si>
    <t>川上村立川上中学校</t>
    <rPh sb="0" eb="2">
      <t>カワカミ</t>
    </rPh>
    <rPh sb="2" eb="4">
      <t>ソンリツ</t>
    </rPh>
    <phoneticPr fontId="1"/>
  </si>
  <si>
    <t>川上</t>
    <rPh sb="0" eb="2">
      <t>カワカミ</t>
    </rPh>
    <phoneticPr fontId="1"/>
  </si>
  <si>
    <t>ｶﾜｶﾐ</t>
  </si>
  <si>
    <t>東信</t>
    <rPh sb="0" eb="2">
      <t>トウシン</t>
    </rPh>
    <phoneticPr fontId="1"/>
  </si>
  <si>
    <t>佐久</t>
    <rPh sb="0" eb="2">
      <t>サク</t>
    </rPh>
    <phoneticPr fontId="1"/>
  </si>
  <si>
    <t>384-1406南佐久郡川上村原33</t>
  </si>
  <si>
    <t>0267-97-2104</t>
  </si>
  <si>
    <t>南牧村立南牧中学校</t>
    <rPh sb="0" eb="2">
      <t>ミナミマキ</t>
    </rPh>
    <rPh sb="2" eb="4">
      <t>ソンリツ</t>
    </rPh>
    <phoneticPr fontId="1"/>
  </si>
  <si>
    <t>南牧</t>
    <rPh sb="0" eb="2">
      <t>ミナミマキ</t>
    </rPh>
    <phoneticPr fontId="1"/>
  </si>
  <si>
    <t>ﾐﾅﾐﾏｷ</t>
  </si>
  <si>
    <t>384-1302南佐久郡南牧村海ノ口1183</t>
  </si>
  <si>
    <t>0267-96-2012</t>
  </si>
  <si>
    <t>組合立小海中学校</t>
    <rPh sb="0" eb="2">
      <t>クミアイ</t>
    </rPh>
    <rPh sb="2" eb="3">
      <t>リツ</t>
    </rPh>
    <phoneticPr fontId="1"/>
  </si>
  <si>
    <t>小海</t>
    <rPh sb="0" eb="2">
      <t>コウミ</t>
    </rPh>
    <phoneticPr fontId="1"/>
  </si>
  <si>
    <t>ｺｳﾐ</t>
  </si>
  <si>
    <t>384-1102南佐久郡小海町小海4144</t>
  </si>
  <si>
    <t>0267-92-2140</t>
  </si>
  <si>
    <t>佐久穂町立佐久穂中学校</t>
    <rPh sb="0" eb="3">
      <t>サクホ</t>
    </rPh>
    <rPh sb="3" eb="5">
      <t>チョウリツ</t>
    </rPh>
    <rPh sb="7" eb="8">
      <t>ホ</t>
    </rPh>
    <phoneticPr fontId="1"/>
  </si>
  <si>
    <t>佐久穂</t>
    <rPh sb="0" eb="3">
      <t>サクホ</t>
    </rPh>
    <phoneticPr fontId="1"/>
  </si>
  <si>
    <t>ｻｸﾎ</t>
  </si>
  <si>
    <t>384-0503南佐久郡佐久穂町海瀬2714</t>
  </si>
  <si>
    <t>0267-86-2280</t>
  </si>
  <si>
    <t>佐久市立臼田中学校</t>
    <rPh sb="0" eb="2">
      <t>サク</t>
    </rPh>
    <rPh sb="2" eb="4">
      <t>シリツ</t>
    </rPh>
    <phoneticPr fontId="1"/>
  </si>
  <si>
    <t>臼田</t>
    <rPh sb="0" eb="2">
      <t>ウスダ</t>
    </rPh>
    <phoneticPr fontId="1"/>
  </si>
  <si>
    <t>ｳｽﾀﾞ</t>
  </si>
  <si>
    <t>384-0414佐久市下越286-1</t>
  </si>
  <si>
    <t>0267-82-2139</t>
  </si>
  <si>
    <t>佐久市立野沢中学校</t>
    <rPh sb="0" eb="2">
      <t>サク</t>
    </rPh>
    <rPh sb="2" eb="4">
      <t>シリツ</t>
    </rPh>
    <phoneticPr fontId="1"/>
  </si>
  <si>
    <t>野沢</t>
    <rPh sb="0" eb="2">
      <t>ノザワ</t>
    </rPh>
    <phoneticPr fontId="1"/>
  </si>
  <si>
    <t>ﾉｻﾞﾜ</t>
  </si>
  <si>
    <t>385-0053佐久市野沢315-1</t>
  </si>
  <si>
    <t>0267-62-0360</t>
  </si>
  <si>
    <t>佐久市立中込中学校</t>
    <rPh sb="0" eb="2">
      <t>サク</t>
    </rPh>
    <rPh sb="2" eb="4">
      <t>シリツ</t>
    </rPh>
    <phoneticPr fontId="1"/>
  </si>
  <si>
    <t>中込</t>
    <rPh sb="0" eb="2">
      <t>ナカゴミ</t>
    </rPh>
    <phoneticPr fontId="1"/>
  </si>
  <si>
    <t>ﾅｶｺﾞﾐ</t>
  </si>
  <si>
    <t>385-0034佐久市平賀2340</t>
  </si>
  <si>
    <t>0267-62-0725</t>
  </si>
  <si>
    <t>佐久市立浅間中学校</t>
    <rPh sb="0" eb="2">
      <t>サク</t>
    </rPh>
    <rPh sb="2" eb="4">
      <t>シリツ</t>
    </rPh>
    <phoneticPr fontId="1"/>
  </si>
  <si>
    <t>浅間</t>
    <rPh sb="0" eb="2">
      <t>アサマ</t>
    </rPh>
    <phoneticPr fontId="1"/>
  </si>
  <si>
    <t>ｱｻﾏ</t>
  </si>
  <si>
    <t>385-0022佐久市岩村田1361</t>
  </si>
  <si>
    <t>0267-67-2410</t>
  </si>
  <si>
    <t>佐久市立佐久東中学校</t>
    <rPh sb="0" eb="2">
      <t>サク</t>
    </rPh>
    <rPh sb="2" eb="4">
      <t>シリツ</t>
    </rPh>
    <phoneticPr fontId="1"/>
  </si>
  <si>
    <t>佐久東</t>
    <rPh sb="0" eb="3">
      <t>サクヒガシ</t>
    </rPh>
    <phoneticPr fontId="1"/>
  </si>
  <si>
    <t>ｻｸﾋｶﾞｼ</t>
  </si>
  <si>
    <t>385-0007佐久市新子田1396</t>
  </si>
  <si>
    <t>0267-67-2392</t>
  </si>
  <si>
    <t>軽井沢町立軽井沢中学校</t>
    <rPh sb="0" eb="3">
      <t>カルイザワ</t>
    </rPh>
    <rPh sb="3" eb="5">
      <t>チョウリツ</t>
    </rPh>
    <phoneticPr fontId="1"/>
  </si>
  <si>
    <t>軽井沢</t>
    <rPh sb="0" eb="3">
      <t>カルイザワ</t>
    </rPh>
    <phoneticPr fontId="1"/>
  </si>
  <si>
    <t>ｶﾙｲｻﾞﾜ</t>
  </si>
  <si>
    <t>389-0111北佐久郡軽井沢町2454</t>
  </si>
  <si>
    <t>0267-45-6180</t>
  </si>
  <si>
    <t>御代田町立御代田中学校</t>
    <rPh sb="0" eb="3">
      <t>ミヨタ</t>
    </rPh>
    <rPh sb="3" eb="5">
      <t>チョウリツ</t>
    </rPh>
    <phoneticPr fontId="1"/>
  </si>
  <si>
    <t>御代田</t>
    <rPh sb="0" eb="3">
      <t>ミヨタ</t>
    </rPh>
    <phoneticPr fontId="1"/>
  </si>
  <si>
    <t>ﾐﾖﾀ</t>
  </si>
  <si>
    <t>389-0206北佐久郡御代田町御代田2718</t>
  </si>
  <si>
    <t>0267-32-2117</t>
  </si>
  <si>
    <t>小諸市立小諸東中学校</t>
    <rPh sb="0" eb="2">
      <t>コモロ</t>
    </rPh>
    <rPh sb="2" eb="4">
      <t>シリツ</t>
    </rPh>
    <phoneticPr fontId="1"/>
  </si>
  <si>
    <t>小諸東</t>
    <rPh sb="0" eb="3">
      <t>コモロヒガシ</t>
    </rPh>
    <phoneticPr fontId="1"/>
  </si>
  <si>
    <t>ｺﾓﾛﾋｶﾞｼ</t>
  </si>
  <si>
    <t>384-0061小諸市加増3-5-1</t>
  </si>
  <si>
    <t>0267-22-0595</t>
  </si>
  <si>
    <t>小諸市立芦原中学校</t>
    <rPh sb="0" eb="2">
      <t>コモロ</t>
    </rPh>
    <rPh sb="2" eb="4">
      <t>シリツ</t>
    </rPh>
    <phoneticPr fontId="1"/>
  </si>
  <si>
    <t>芦原</t>
    <rPh sb="0" eb="2">
      <t>アシハラ</t>
    </rPh>
    <phoneticPr fontId="1"/>
  </si>
  <si>
    <t>ｱｼﾊﾗ</t>
  </si>
  <si>
    <t>384-0034小諸市丙357</t>
  </si>
  <si>
    <t>0267-22-0071</t>
  </si>
  <si>
    <t>東御市立北御牧中学校</t>
    <rPh sb="0" eb="2">
      <t>トウミ</t>
    </rPh>
    <rPh sb="2" eb="4">
      <t>シリツ</t>
    </rPh>
    <phoneticPr fontId="1"/>
  </si>
  <si>
    <t>北御牧</t>
    <rPh sb="0" eb="3">
      <t>キタミマキ</t>
    </rPh>
    <phoneticPr fontId="1"/>
  </si>
  <si>
    <t>ｷﾀﾐﾏｷ</t>
  </si>
  <si>
    <t>上小</t>
    <rPh sb="0" eb="1">
      <t>ウエ</t>
    </rPh>
    <rPh sb="1" eb="2">
      <t>ショウ</t>
    </rPh>
    <phoneticPr fontId="1"/>
  </si>
  <si>
    <t>389-0405東御市下之城947</t>
  </si>
  <si>
    <t>0268-67-2013</t>
  </si>
  <si>
    <t>佐久市立浅科中学校</t>
    <rPh sb="0" eb="2">
      <t>サク</t>
    </rPh>
    <rPh sb="2" eb="4">
      <t>シリツ</t>
    </rPh>
    <phoneticPr fontId="1"/>
  </si>
  <si>
    <t>浅科</t>
    <rPh sb="0" eb="2">
      <t>アサシナ</t>
    </rPh>
    <phoneticPr fontId="1"/>
  </si>
  <si>
    <t>ｱｻｼﾅ</t>
  </si>
  <si>
    <t>384-2106佐久市八幡150</t>
  </si>
  <si>
    <t>0267-58-2101</t>
  </si>
  <si>
    <t>佐久市立望月中学校</t>
    <rPh sb="0" eb="2">
      <t>サク</t>
    </rPh>
    <rPh sb="2" eb="4">
      <t>シリツ</t>
    </rPh>
    <phoneticPr fontId="1"/>
  </si>
  <si>
    <t>望月</t>
    <rPh sb="0" eb="2">
      <t>モチヅキ</t>
    </rPh>
    <phoneticPr fontId="1"/>
  </si>
  <si>
    <t>ﾓﾁﾂﾞｷ</t>
  </si>
  <si>
    <t>384-2204佐久市協和6925</t>
  </si>
  <si>
    <t>0267-53-3101</t>
  </si>
  <si>
    <t>立科町立立科中学校</t>
    <rPh sb="0" eb="2">
      <t>タテシナ</t>
    </rPh>
    <rPh sb="2" eb="4">
      <t>チョウリツ</t>
    </rPh>
    <phoneticPr fontId="1"/>
  </si>
  <si>
    <t>立科</t>
    <rPh sb="0" eb="2">
      <t>タテシナ</t>
    </rPh>
    <phoneticPr fontId="1"/>
  </si>
  <si>
    <t>ﾀﾃｼﾅ</t>
  </si>
  <si>
    <t>384-2305北佐久郡立科町芦田3265-1</t>
  </si>
  <si>
    <t>0267-56-1076</t>
  </si>
  <si>
    <t>佐久長聖中学校</t>
  </si>
  <si>
    <t>佐久長聖</t>
    <rPh sb="0" eb="2">
      <t>サク</t>
    </rPh>
    <rPh sb="2" eb="4">
      <t>チョウセイ</t>
    </rPh>
    <phoneticPr fontId="1"/>
  </si>
  <si>
    <t>ｻｸﾁｮｳｾｲ</t>
  </si>
  <si>
    <t>385-0022佐久市岩村田3638</t>
  </si>
  <si>
    <t>0267-68-6688</t>
  </si>
  <si>
    <t>東御市立東御東部中学校</t>
    <rPh sb="0" eb="2">
      <t>トウミ</t>
    </rPh>
    <rPh sb="2" eb="4">
      <t>シリツ</t>
    </rPh>
    <rPh sb="4" eb="6">
      <t>トウミ</t>
    </rPh>
    <phoneticPr fontId="1"/>
  </si>
  <si>
    <t>東御東部</t>
    <rPh sb="0" eb="2">
      <t>トウミ</t>
    </rPh>
    <rPh sb="2" eb="4">
      <t>トウブ</t>
    </rPh>
    <phoneticPr fontId="1"/>
  </si>
  <si>
    <t>ﾄｳﾐﾄｳﾌﾞ</t>
  </si>
  <si>
    <t>389-0515東御市常田300</t>
  </si>
  <si>
    <t>0268-62-0145</t>
  </si>
  <si>
    <t>上田市立真田中学校</t>
    <rPh sb="0" eb="2">
      <t>ウエダ</t>
    </rPh>
    <rPh sb="2" eb="4">
      <t>シリツ</t>
    </rPh>
    <phoneticPr fontId="1"/>
  </si>
  <si>
    <t>真田</t>
    <rPh sb="0" eb="2">
      <t>サナダ</t>
    </rPh>
    <phoneticPr fontId="1"/>
  </si>
  <si>
    <t>ｻﾅﾀﾞ</t>
  </si>
  <si>
    <t>386-2201上田市真田町長6326-1</t>
  </si>
  <si>
    <t>0268-72-2023</t>
  </si>
  <si>
    <t>上田市立菅平中学校</t>
    <rPh sb="0" eb="2">
      <t>ウエダ</t>
    </rPh>
    <rPh sb="2" eb="4">
      <t>シリツ</t>
    </rPh>
    <phoneticPr fontId="1"/>
  </si>
  <si>
    <t>菅平</t>
    <rPh sb="0" eb="2">
      <t>スガダイラ</t>
    </rPh>
    <phoneticPr fontId="1"/>
  </si>
  <si>
    <t>ｽｶﾞﾀﾞｲﾗ</t>
  </si>
  <si>
    <t>386-2204上田市菅平高原1223-1419</t>
  </si>
  <si>
    <t>0268-74-2014</t>
  </si>
  <si>
    <t>上田市立丸子中学校</t>
    <rPh sb="0" eb="2">
      <t>ウエダ</t>
    </rPh>
    <rPh sb="2" eb="4">
      <t>シリツ</t>
    </rPh>
    <phoneticPr fontId="1"/>
  </si>
  <si>
    <t>丸子</t>
    <rPh sb="0" eb="2">
      <t>マルコ</t>
    </rPh>
    <phoneticPr fontId="1"/>
  </si>
  <si>
    <t>ﾏﾙｺ</t>
  </si>
  <si>
    <t>386-0404上田市上丸子1878</t>
  </si>
  <si>
    <t>0268-42-2268</t>
  </si>
  <si>
    <t>上田市立丸子北中学校</t>
    <rPh sb="0" eb="2">
      <t>ウエダ</t>
    </rPh>
    <rPh sb="2" eb="4">
      <t>シリツ</t>
    </rPh>
    <phoneticPr fontId="1"/>
  </si>
  <si>
    <t>丸子北</t>
    <rPh sb="0" eb="3">
      <t>マルコキタ</t>
    </rPh>
    <phoneticPr fontId="1"/>
  </si>
  <si>
    <t>ﾏﾙｺｷﾀ</t>
  </si>
  <si>
    <t>386-0411上田市生田3298</t>
  </si>
  <si>
    <t>0268-42-2445</t>
  </si>
  <si>
    <t>上田市立依田窪南部中学校</t>
    <rPh sb="0" eb="2">
      <t>ウエダ</t>
    </rPh>
    <rPh sb="2" eb="4">
      <t>シリツ</t>
    </rPh>
    <phoneticPr fontId="1"/>
  </si>
  <si>
    <t>依田窪南部</t>
    <rPh sb="0" eb="2">
      <t>ヨダ</t>
    </rPh>
    <rPh sb="2" eb="3">
      <t>クボ</t>
    </rPh>
    <rPh sb="3" eb="5">
      <t>ナンブ</t>
    </rPh>
    <phoneticPr fontId="1"/>
  </si>
  <si>
    <t>ﾖﾀﾞｸﾎﾞﾅﾝﾌﾞ</t>
  </si>
  <si>
    <t>386-0503上田市下武石111</t>
  </si>
  <si>
    <t>0268-85-2332</t>
  </si>
  <si>
    <t>青木村立青木中学校</t>
    <rPh sb="0" eb="2">
      <t>アオキ</t>
    </rPh>
    <rPh sb="2" eb="4">
      <t>ソンリツ</t>
    </rPh>
    <phoneticPr fontId="1"/>
  </si>
  <si>
    <t>青木</t>
    <rPh sb="0" eb="2">
      <t>アオキ</t>
    </rPh>
    <phoneticPr fontId="1"/>
  </si>
  <si>
    <t>ｱｵｷ</t>
  </si>
  <si>
    <t>386-1602小県郡青木村村松1840</t>
  </si>
  <si>
    <t>0268-49-2028</t>
  </si>
  <si>
    <t>上田市立塩田中学校</t>
    <rPh sb="0" eb="2">
      <t>ウエダ</t>
    </rPh>
    <rPh sb="2" eb="4">
      <t>シリツ</t>
    </rPh>
    <phoneticPr fontId="1"/>
  </si>
  <si>
    <t>塩田</t>
    <rPh sb="0" eb="2">
      <t>シオダ</t>
    </rPh>
    <phoneticPr fontId="1"/>
  </si>
  <si>
    <t>ｼｵﾀﾞ</t>
  </si>
  <si>
    <t>386-1325上田市中野377</t>
  </si>
  <si>
    <t>0268-38-2501</t>
  </si>
  <si>
    <t>上田市立上田第一中学校</t>
    <rPh sb="0" eb="2">
      <t>ウエダ</t>
    </rPh>
    <rPh sb="2" eb="4">
      <t>シリツ</t>
    </rPh>
    <phoneticPr fontId="1"/>
  </si>
  <si>
    <t>上田第一</t>
    <rPh sb="0" eb="2">
      <t>ウエダ</t>
    </rPh>
    <rPh sb="2" eb="4">
      <t>ダイイチ</t>
    </rPh>
    <phoneticPr fontId="1"/>
  </si>
  <si>
    <t>ｳｴﾀﾞﾀﾞｲｲﾁ</t>
  </si>
  <si>
    <t>386-0016上田市国分200</t>
  </si>
  <si>
    <t>0268-21-2680</t>
  </si>
  <si>
    <t>上田市立上田第二中学校</t>
    <rPh sb="0" eb="2">
      <t>ウエダ</t>
    </rPh>
    <rPh sb="2" eb="4">
      <t>シリツ</t>
    </rPh>
    <phoneticPr fontId="1"/>
  </si>
  <si>
    <t>上田第二</t>
    <rPh sb="0" eb="2">
      <t>ウエダ</t>
    </rPh>
    <rPh sb="2" eb="4">
      <t>ダイニ</t>
    </rPh>
    <phoneticPr fontId="1"/>
  </si>
  <si>
    <t>ｳｴﾀﾞﾀﾞｲﾆ</t>
  </si>
  <si>
    <t>386-0024上田市大手町1-1-45</t>
  </si>
  <si>
    <t>0268-22-0103</t>
  </si>
  <si>
    <t>上田市立上田第三中学校</t>
    <rPh sb="0" eb="2">
      <t>ウエダ</t>
    </rPh>
    <rPh sb="2" eb="4">
      <t>シリツ</t>
    </rPh>
    <phoneticPr fontId="1"/>
  </si>
  <si>
    <t>上田第三</t>
    <rPh sb="0" eb="2">
      <t>ウエダ</t>
    </rPh>
    <rPh sb="2" eb="4">
      <t>ダイサン</t>
    </rPh>
    <phoneticPr fontId="1"/>
  </si>
  <si>
    <t>ｳｴﾀﾞﾀﾞｲｻﾝ</t>
  </si>
  <si>
    <t>386-0011上田市中央北3-3-26</t>
  </si>
  <si>
    <t>0268-22-1622</t>
  </si>
  <si>
    <t>上田市立上田第四中学校</t>
    <rPh sb="0" eb="2">
      <t>ウエダ</t>
    </rPh>
    <rPh sb="2" eb="4">
      <t>シリツ</t>
    </rPh>
    <phoneticPr fontId="1"/>
  </si>
  <si>
    <t>上田第四</t>
    <rPh sb="0" eb="2">
      <t>ウエダ</t>
    </rPh>
    <rPh sb="2" eb="4">
      <t>ダイシ</t>
    </rPh>
    <phoneticPr fontId="1"/>
  </si>
  <si>
    <t>ｳｴﾀﾞﾀﾞｲﾖﾝ</t>
  </si>
  <si>
    <t>386-0032上田市諏訪形1200</t>
  </si>
  <si>
    <t>0268-22-2753</t>
  </si>
  <si>
    <t>上田市立上田第五中学校</t>
    <rPh sb="0" eb="2">
      <t>ウエダ</t>
    </rPh>
    <rPh sb="2" eb="4">
      <t>シリツ</t>
    </rPh>
    <phoneticPr fontId="1"/>
  </si>
  <si>
    <t>上田第五</t>
    <rPh sb="0" eb="2">
      <t>ウエダ</t>
    </rPh>
    <rPh sb="2" eb="4">
      <t>ダイゴ</t>
    </rPh>
    <phoneticPr fontId="1"/>
  </si>
  <si>
    <t>ｳｴﾀﾞﾀﾞｲｺﾞ</t>
  </si>
  <si>
    <t>386-0003上田市上野441</t>
  </si>
  <si>
    <t>0268-22-3076</t>
  </si>
  <si>
    <t>上田市立上田第六中学校</t>
    <rPh sb="0" eb="2">
      <t>ウエダ</t>
    </rPh>
    <rPh sb="2" eb="4">
      <t>シリツ</t>
    </rPh>
    <phoneticPr fontId="1"/>
  </si>
  <si>
    <t>上田第六</t>
    <rPh sb="0" eb="2">
      <t>ウエダ</t>
    </rPh>
    <rPh sb="2" eb="4">
      <t>ダイロク</t>
    </rPh>
    <phoneticPr fontId="1"/>
  </si>
  <si>
    <t>ｳｴﾀﾞﾀﾞｲﾛｸ</t>
  </si>
  <si>
    <t>386-1106上田市小泉21-1</t>
  </si>
  <si>
    <t>0268-22-5013</t>
  </si>
  <si>
    <t>岡谷市立岡谷西部中学校</t>
    <rPh sb="0" eb="2">
      <t>オカヤ</t>
    </rPh>
    <rPh sb="2" eb="4">
      <t>シリツ</t>
    </rPh>
    <rPh sb="4" eb="6">
      <t>オカヤ</t>
    </rPh>
    <rPh sb="6" eb="8">
      <t>セイブ</t>
    </rPh>
    <rPh sb="8" eb="11">
      <t>チュウガッコウ</t>
    </rPh>
    <phoneticPr fontId="1"/>
  </si>
  <si>
    <t>岡谷西部</t>
    <rPh sb="0" eb="2">
      <t>オカヤ</t>
    </rPh>
    <rPh sb="2" eb="4">
      <t>セイブ</t>
    </rPh>
    <phoneticPr fontId="1"/>
  </si>
  <si>
    <t>ｵｶﾔｾｲﾌﾞ</t>
  </si>
  <si>
    <t>南信</t>
    <rPh sb="0" eb="2">
      <t>ナンシン</t>
    </rPh>
    <phoneticPr fontId="1"/>
  </si>
  <si>
    <t>諏訪</t>
    <rPh sb="0" eb="2">
      <t>スワ</t>
    </rPh>
    <phoneticPr fontId="1"/>
  </si>
  <si>
    <t>394-0047岡谷市川岸中1-1-1</t>
  </si>
  <si>
    <t>0266-22-3461</t>
  </si>
  <si>
    <t>岡谷市立岡谷北部中学校</t>
    <rPh sb="0" eb="2">
      <t>オカヤ</t>
    </rPh>
    <rPh sb="2" eb="4">
      <t>シリツ</t>
    </rPh>
    <rPh sb="4" eb="6">
      <t>オカヤ</t>
    </rPh>
    <rPh sb="6" eb="8">
      <t>ホクブ</t>
    </rPh>
    <rPh sb="8" eb="11">
      <t>チュウガッコウ</t>
    </rPh>
    <phoneticPr fontId="1"/>
  </si>
  <si>
    <t>岡谷北部</t>
    <rPh sb="0" eb="2">
      <t>オカヤ</t>
    </rPh>
    <rPh sb="2" eb="4">
      <t>ホクブ</t>
    </rPh>
    <phoneticPr fontId="1"/>
  </si>
  <si>
    <t>ｵｶﾔﾎｸﾌﾞ</t>
  </si>
  <si>
    <t>394-0002岡谷市赤羽2-1-24</t>
  </si>
  <si>
    <t>0266-22-3203</t>
  </si>
  <si>
    <t>岡谷市立岡谷南部中学校</t>
    <rPh sb="0" eb="2">
      <t>オカヤ</t>
    </rPh>
    <rPh sb="2" eb="4">
      <t>シリツ</t>
    </rPh>
    <rPh sb="4" eb="6">
      <t>オカヤ</t>
    </rPh>
    <rPh sb="6" eb="8">
      <t>ナンブ</t>
    </rPh>
    <rPh sb="8" eb="11">
      <t>チュウガッコウ</t>
    </rPh>
    <phoneticPr fontId="1"/>
  </si>
  <si>
    <t>岡谷南部</t>
    <rPh sb="0" eb="2">
      <t>オカヤ</t>
    </rPh>
    <rPh sb="2" eb="4">
      <t>ナンブ</t>
    </rPh>
    <phoneticPr fontId="1"/>
  </si>
  <si>
    <t>ｵｶﾔﾅﾝﾌﾞ</t>
  </si>
  <si>
    <t>394-0004岡谷市湊2-1-8</t>
  </si>
  <si>
    <t>0266-22-3243</t>
  </si>
  <si>
    <t>岡谷市立岡谷東部中学校</t>
    <rPh sb="0" eb="2">
      <t>オカヤ</t>
    </rPh>
    <rPh sb="2" eb="4">
      <t>シリツ</t>
    </rPh>
    <rPh sb="4" eb="6">
      <t>オカヤ</t>
    </rPh>
    <rPh sb="6" eb="8">
      <t>トウブ</t>
    </rPh>
    <rPh sb="8" eb="11">
      <t>チュウガッコウ</t>
    </rPh>
    <phoneticPr fontId="1"/>
  </si>
  <si>
    <t>岡谷東部</t>
    <rPh sb="0" eb="2">
      <t>オカヤ</t>
    </rPh>
    <rPh sb="2" eb="4">
      <t>トウブ</t>
    </rPh>
    <phoneticPr fontId="1"/>
  </si>
  <si>
    <t>ｵｶﾔﾄｳﾌﾞ</t>
  </si>
  <si>
    <t>394-0083岡谷市長地柴宮1-9-13</t>
  </si>
  <si>
    <t>0266-27-8644</t>
  </si>
  <si>
    <t>下諏訪町立下諏訪中学校</t>
    <rPh sb="0" eb="3">
      <t>シモスワ</t>
    </rPh>
    <rPh sb="3" eb="5">
      <t>チョウリツ</t>
    </rPh>
    <rPh sb="5" eb="8">
      <t>シモスワ</t>
    </rPh>
    <rPh sb="8" eb="11">
      <t>チュウガッコウ</t>
    </rPh>
    <phoneticPr fontId="1"/>
  </si>
  <si>
    <t>下諏訪</t>
    <rPh sb="0" eb="3">
      <t>シモスワ</t>
    </rPh>
    <phoneticPr fontId="1"/>
  </si>
  <si>
    <t>ｼﾓｽﾜ</t>
  </si>
  <si>
    <t>393-0052諏訪郡下諏訪町5480</t>
  </si>
  <si>
    <t>0266-27-3000</t>
  </si>
  <si>
    <t>下諏訪町立下諏訪社中学校</t>
    <rPh sb="0" eb="3">
      <t>シモスワ</t>
    </rPh>
    <rPh sb="3" eb="5">
      <t>チョウリツ</t>
    </rPh>
    <rPh sb="5" eb="8">
      <t>シモスワ</t>
    </rPh>
    <rPh sb="8" eb="9">
      <t>ヤシロ</t>
    </rPh>
    <rPh sb="9" eb="12">
      <t>チュウガッコウ</t>
    </rPh>
    <phoneticPr fontId="1"/>
  </si>
  <si>
    <t>下諏訪社</t>
    <rPh sb="0" eb="3">
      <t>シモスワ</t>
    </rPh>
    <rPh sb="3" eb="4">
      <t>ヤシロ</t>
    </rPh>
    <phoneticPr fontId="1"/>
  </si>
  <si>
    <t>ｼﾓｽﾜﾔｼﾛ</t>
  </si>
  <si>
    <t>393-0091諏訪郡下諏訪町社7173</t>
  </si>
  <si>
    <t>0266-28-7600</t>
  </si>
  <si>
    <t>諏訪市立上諏訪中学校</t>
    <rPh sb="0" eb="2">
      <t>スワ</t>
    </rPh>
    <rPh sb="2" eb="4">
      <t>シリツ</t>
    </rPh>
    <rPh sb="4" eb="7">
      <t>カミスワ</t>
    </rPh>
    <rPh sb="7" eb="10">
      <t>チュウガッコウ</t>
    </rPh>
    <phoneticPr fontId="1"/>
  </si>
  <si>
    <t>上諏訪</t>
    <rPh sb="0" eb="3">
      <t>カミスワ</t>
    </rPh>
    <phoneticPr fontId="1"/>
  </si>
  <si>
    <t>ｶﾐｽﾜ</t>
  </si>
  <si>
    <t>392-0004諏訪市諏訪2-12-1</t>
  </si>
  <si>
    <t>0266-52-0745</t>
  </si>
  <si>
    <t>諏訪市立諏訪中学校</t>
    <rPh sb="0" eb="2">
      <t>スワ</t>
    </rPh>
    <rPh sb="2" eb="4">
      <t>シリツ</t>
    </rPh>
    <rPh sb="4" eb="6">
      <t>スワ</t>
    </rPh>
    <rPh sb="6" eb="9">
      <t>チュウガッコウ</t>
    </rPh>
    <phoneticPr fontId="1"/>
  </si>
  <si>
    <t>ｽﾜ</t>
  </si>
  <si>
    <t>392-0007諏訪市清水3-3619-3</t>
  </si>
  <si>
    <t>0266-52-0908</t>
  </si>
  <si>
    <t>諏訪市立諏訪西中学校</t>
    <rPh sb="0" eb="2">
      <t>スワ</t>
    </rPh>
    <rPh sb="2" eb="4">
      <t>シリツ</t>
    </rPh>
    <rPh sb="4" eb="6">
      <t>スワ</t>
    </rPh>
    <rPh sb="6" eb="7">
      <t>ニシ</t>
    </rPh>
    <rPh sb="7" eb="10">
      <t>チュウガッコウ</t>
    </rPh>
    <phoneticPr fontId="1"/>
  </si>
  <si>
    <t>諏訪西</t>
    <rPh sb="0" eb="2">
      <t>スワ</t>
    </rPh>
    <rPh sb="2" eb="3">
      <t>ニシ</t>
    </rPh>
    <phoneticPr fontId="1"/>
  </si>
  <si>
    <t>ｽﾜﾆｼ</t>
  </si>
  <si>
    <t>392-0131諏訪市湖南4982-3</t>
  </si>
  <si>
    <t>0266-52-1832</t>
  </si>
  <si>
    <t>諏訪市立諏訪南中学校</t>
    <rPh sb="0" eb="2">
      <t>スワ</t>
    </rPh>
    <rPh sb="2" eb="4">
      <t>シリツ</t>
    </rPh>
    <rPh sb="4" eb="6">
      <t>スワ</t>
    </rPh>
    <rPh sb="6" eb="7">
      <t>ミナミ</t>
    </rPh>
    <rPh sb="7" eb="10">
      <t>チュウガッコウ</t>
    </rPh>
    <phoneticPr fontId="1"/>
  </si>
  <si>
    <t>諏訪南</t>
    <rPh sb="0" eb="2">
      <t>スワ</t>
    </rPh>
    <rPh sb="2" eb="3">
      <t>ミナミ</t>
    </rPh>
    <phoneticPr fontId="1"/>
  </si>
  <si>
    <t>ｽﾜﾐﾅﾐ</t>
  </si>
  <si>
    <t>392-0015諏訪市中洲3005</t>
  </si>
  <si>
    <t>0266-53-5566</t>
  </si>
  <si>
    <t>茅野市立永明中学校</t>
    <rPh sb="0" eb="2">
      <t>チノ</t>
    </rPh>
    <rPh sb="2" eb="4">
      <t>シリツ</t>
    </rPh>
    <rPh sb="4" eb="5">
      <t>エイ</t>
    </rPh>
    <rPh sb="5" eb="6">
      <t>メイ</t>
    </rPh>
    <rPh sb="6" eb="9">
      <t>チュウガッコウ</t>
    </rPh>
    <phoneticPr fontId="1"/>
  </si>
  <si>
    <t>永明</t>
    <rPh sb="0" eb="2">
      <t>エイメイ</t>
    </rPh>
    <phoneticPr fontId="1"/>
  </si>
  <si>
    <t>ｴｲﾒｲ</t>
  </si>
  <si>
    <t>391-0002茅野市塚原1-10-6</t>
  </si>
  <si>
    <t>0266-72-2364</t>
  </si>
  <si>
    <t>茅野市立北部中学校</t>
    <rPh sb="0" eb="2">
      <t>チノ</t>
    </rPh>
    <rPh sb="2" eb="4">
      <t>シリツ</t>
    </rPh>
    <rPh sb="4" eb="6">
      <t>ホクブ</t>
    </rPh>
    <rPh sb="6" eb="9">
      <t>チュウガッコウ</t>
    </rPh>
    <phoneticPr fontId="1"/>
  </si>
  <si>
    <t>茅野北部</t>
    <rPh sb="0" eb="2">
      <t>チノ</t>
    </rPh>
    <rPh sb="2" eb="4">
      <t>ホクブ</t>
    </rPh>
    <phoneticPr fontId="1"/>
  </si>
  <si>
    <t>ﾁﾉﾄﾎｸﾌﾞ</t>
  </si>
  <si>
    <t>391-0211茅野市湖東5643</t>
  </si>
  <si>
    <t>0266-78-2244</t>
  </si>
  <si>
    <t>茅野市立長峰中学校</t>
    <rPh sb="0" eb="2">
      <t>チノ</t>
    </rPh>
    <rPh sb="2" eb="4">
      <t>シリツ</t>
    </rPh>
    <rPh sb="4" eb="6">
      <t>ナガミネ</t>
    </rPh>
    <rPh sb="6" eb="9">
      <t>チュウガッコウ</t>
    </rPh>
    <phoneticPr fontId="1"/>
  </si>
  <si>
    <t>長峰</t>
    <rPh sb="0" eb="2">
      <t>ナガミネ</t>
    </rPh>
    <phoneticPr fontId="1"/>
  </si>
  <si>
    <t>ﾅｶﾞﾐﾈ</t>
  </si>
  <si>
    <t>391-0013茅野市宮川11288</t>
  </si>
  <si>
    <t>0266-72-4108</t>
  </si>
  <si>
    <t>茅野市立東部中学校</t>
    <rPh sb="0" eb="2">
      <t>チノ</t>
    </rPh>
    <rPh sb="2" eb="4">
      <t>シリツ</t>
    </rPh>
    <rPh sb="4" eb="6">
      <t>トウブ</t>
    </rPh>
    <rPh sb="6" eb="9">
      <t>チュウガッコウ</t>
    </rPh>
    <phoneticPr fontId="1"/>
  </si>
  <si>
    <t>茅野東部</t>
    <rPh sb="0" eb="2">
      <t>チノ</t>
    </rPh>
    <rPh sb="2" eb="4">
      <t>トウブ</t>
    </rPh>
    <phoneticPr fontId="1"/>
  </si>
  <si>
    <t>ﾁﾉﾄｳﾌﾞ</t>
  </si>
  <si>
    <t>391-0011茅野市玉川10030</t>
  </si>
  <si>
    <t>0266-79-5050</t>
  </si>
  <si>
    <t>原村立原中学校</t>
    <rPh sb="0" eb="1">
      <t>ハラ</t>
    </rPh>
    <rPh sb="1" eb="3">
      <t>ソンリツ</t>
    </rPh>
    <rPh sb="3" eb="4">
      <t>ハラ</t>
    </rPh>
    <rPh sb="4" eb="7">
      <t>チュウガッコウ</t>
    </rPh>
    <phoneticPr fontId="1"/>
  </si>
  <si>
    <t>原</t>
    <rPh sb="0" eb="1">
      <t>ハラ</t>
    </rPh>
    <phoneticPr fontId="1"/>
  </si>
  <si>
    <t>ﾊﾗ</t>
  </si>
  <si>
    <t>391-0104諏訪郡原村6656</t>
  </si>
  <si>
    <t>0266-79-2455</t>
  </si>
  <si>
    <t>富士見町立富士見中学校</t>
    <rPh sb="0" eb="3">
      <t>フジミ</t>
    </rPh>
    <rPh sb="3" eb="5">
      <t>チョウリツ</t>
    </rPh>
    <rPh sb="5" eb="8">
      <t>フジミ</t>
    </rPh>
    <rPh sb="8" eb="11">
      <t>チュウガッコウ</t>
    </rPh>
    <phoneticPr fontId="1"/>
  </si>
  <si>
    <t>富士見</t>
    <rPh sb="0" eb="3">
      <t>フジミ</t>
    </rPh>
    <phoneticPr fontId="1"/>
  </si>
  <si>
    <t>ﾌｼﾞﾐ</t>
  </si>
  <si>
    <t>399-0211諏訪郡富士見町富士見4654</t>
  </si>
  <si>
    <t>0266-62-2009</t>
  </si>
  <si>
    <t>辰野町立辰野中学校</t>
    <rPh sb="0" eb="2">
      <t>タツノ</t>
    </rPh>
    <rPh sb="2" eb="4">
      <t>チョウリツ</t>
    </rPh>
    <rPh sb="4" eb="6">
      <t>タツノ</t>
    </rPh>
    <rPh sb="6" eb="9">
      <t>チュウガッコウ</t>
    </rPh>
    <phoneticPr fontId="1"/>
  </si>
  <si>
    <t>辰野</t>
    <rPh sb="0" eb="2">
      <t>タツノ</t>
    </rPh>
    <phoneticPr fontId="1"/>
  </si>
  <si>
    <t>ﾀﾂﾉ</t>
  </si>
  <si>
    <t>上伊那</t>
    <rPh sb="0" eb="3">
      <t>カミイナ</t>
    </rPh>
    <phoneticPr fontId="1"/>
  </si>
  <si>
    <t>399-0422上伊那郡辰野町平出1888</t>
  </si>
  <si>
    <t>0266-41-0181</t>
  </si>
  <si>
    <t>箕輪町立箕輪中学校</t>
    <rPh sb="0" eb="2">
      <t>ミノワ</t>
    </rPh>
    <rPh sb="2" eb="4">
      <t>チョウリツ</t>
    </rPh>
    <rPh sb="4" eb="6">
      <t>ミノワ</t>
    </rPh>
    <rPh sb="6" eb="9">
      <t>チュウガッコウ</t>
    </rPh>
    <phoneticPr fontId="1"/>
  </si>
  <si>
    <t>箕輪</t>
    <rPh sb="0" eb="2">
      <t>ミノワ</t>
    </rPh>
    <phoneticPr fontId="1"/>
  </si>
  <si>
    <t>ﾐﾉﾜ</t>
  </si>
  <si>
    <t>399-4601上伊那郡箕輪町中箕輪10251</t>
  </si>
  <si>
    <t>0265-79-2107</t>
  </si>
  <si>
    <t>南箕輪村立南箕輪中学校</t>
    <rPh sb="0" eb="3">
      <t>ミナミミノワ</t>
    </rPh>
    <rPh sb="3" eb="5">
      <t>ソンリツ</t>
    </rPh>
    <rPh sb="5" eb="8">
      <t>ミナミミノワ</t>
    </rPh>
    <rPh sb="8" eb="11">
      <t>チュウガッコウ</t>
    </rPh>
    <phoneticPr fontId="1"/>
  </si>
  <si>
    <t>南箕輪</t>
    <rPh sb="0" eb="3">
      <t>ミナミミノワ</t>
    </rPh>
    <phoneticPr fontId="1"/>
  </si>
  <si>
    <t>ﾐﾅﾐﾐﾉﾜ</t>
  </si>
  <si>
    <t>399-4568上伊那郡南箕輪村3125-1</t>
  </si>
  <si>
    <t>0265-72-3309</t>
  </si>
  <si>
    <t>伊那市立伊那中学校</t>
    <rPh sb="0" eb="2">
      <t>イナ</t>
    </rPh>
    <rPh sb="2" eb="4">
      <t>シリツ</t>
    </rPh>
    <rPh sb="4" eb="6">
      <t>イナ</t>
    </rPh>
    <rPh sb="6" eb="9">
      <t>チュウガッコウ</t>
    </rPh>
    <phoneticPr fontId="1"/>
  </si>
  <si>
    <t>伊那</t>
    <rPh sb="0" eb="2">
      <t>イナ</t>
    </rPh>
    <phoneticPr fontId="1"/>
  </si>
  <si>
    <t>ｲﾅ</t>
  </si>
  <si>
    <t>399-0025伊那市伊那4460</t>
  </si>
  <si>
    <t>0265-72-6168</t>
  </si>
  <si>
    <t>伊那市立東部中学校</t>
    <rPh sb="0" eb="2">
      <t>イナ</t>
    </rPh>
    <rPh sb="2" eb="4">
      <t>シリツ</t>
    </rPh>
    <rPh sb="4" eb="6">
      <t>トウブ</t>
    </rPh>
    <rPh sb="6" eb="9">
      <t>チュウガッコウ</t>
    </rPh>
    <phoneticPr fontId="1"/>
  </si>
  <si>
    <t>伊那東部</t>
    <rPh sb="0" eb="2">
      <t>イナ</t>
    </rPh>
    <rPh sb="2" eb="4">
      <t>トウブ</t>
    </rPh>
    <phoneticPr fontId="1"/>
  </si>
  <si>
    <t>ｲﾅﾄｳﾌﾞ</t>
  </si>
  <si>
    <t>396-0009伊那市日影5749</t>
  </si>
  <si>
    <t>0265-72-6128</t>
  </si>
  <si>
    <t>伊那市立西箕輪中学校</t>
    <rPh sb="0" eb="2">
      <t>イナ</t>
    </rPh>
    <rPh sb="2" eb="4">
      <t>シリツ</t>
    </rPh>
    <rPh sb="4" eb="7">
      <t>ニシミノワ</t>
    </rPh>
    <rPh sb="7" eb="10">
      <t>チュウガッコウ</t>
    </rPh>
    <phoneticPr fontId="1"/>
  </si>
  <si>
    <t>西箕輪</t>
    <rPh sb="0" eb="3">
      <t>ニシミノワ</t>
    </rPh>
    <phoneticPr fontId="1"/>
  </si>
  <si>
    <t>ﾆｼﾐﾉﾜ</t>
  </si>
  <si>
    <t>399-4501伊那市西箕輪6569-1</t>
  </si>
  <si>
    <t>0265-72-6421</t>
  </si>
  <si>
    <t>伊那市立春富中学校</t>
    <rPh sb="0" eb="2">
      <t>イナ</t>
    </rPh>
    <rPh sb="2" eb="4">
      <t>シリツ</t>
    </rPh>
    <rPh sb="4" eb="5">
      <t>ハル</t>
    </rPh>
    <rPh sb="5" eb="6">
      <t>トミ</t>
    </rPh>
    <rPh sb="6" eb="9">
      <t>チュウガッコウ</t>
    </rPh>
    <phoneticPr fontId="1"/>
  </si>
  <si>
    <t>春富</t>
    <rPh sb="0" eb="1">
      <t>ハル</t>
    </rPh>
    <rPh sb="1" eb="2">
      <t>トミ</t>
    </rPh>
    <phoneticPr fontId="1"/>
  </si>
  <si>
    <t>ﾊﾙﾄﾐ</t>
  </si>
  <si>
    <t>399-4432伊那市東春近2408</t>
  </si>
  <si>
    <t>0265-72-5245</t>
  </si>
  <si>
    <t>宮田村立宮田中学校</t>
    <rPh sb="0" eb="2">
      <t>ミヤダ</t>
    </rPh>
    <rPh sb="2" eb="4">
      <t>ソンリツ</t>
    </rPh>
    <rPh sb="4" eb="6">
      <t>ミヤダ</t>
    </rPh>
    <rPh sb="6" eb="9">
      <t>チュウガッコウ</t>
    </rPh>
    <phoneticPr fontId="1"/>
  </si>
  <si>
    <t>宮田</t>
    <rPh sb="0" eb="2">
      <t>ミヤダ</t>
    </rPh>
    <phoneticPr fontId="1"/>
  </si>
  <si>
    <t>ﾐﾔﾀﾞ</t>
  </si>
  <si>
    <t>399-4301上伊那郡宮田村3474</t>
  </si>
  <si>
    <t>0265-85-2004</t>
  </si>
  <si>
    <t>駒ヶ根市立赤穂中学校</t>
    <rPh sb="0" eb="3">
      <t>コマガネ</t>
    </rPh>
    <rPh sb="3" eb="5">
      <t>シリツ</t>
    </rPh>
    <rPh sb="5" eb="7">
      <t>アカホ</t>
    </rPh>
    <rPh sb="7" eb="10">
      <t>チュウガッコウ</t>
    </rPh>
    <phoneticPr fontId="1"/>
  </si>
  <si>
    <t>赤穂</t>
    <rPh sb="0" eb="2">
      <t>アカホ</t>
    </rPh>
    <phoneticPr fontId="1"/>
  </si>
  <si>
    <t>ｱｶﾎ</t>
  </si>
  <si>
    <t>399-4117駒ヶ根市赤穂4704</t>
  </si>
  <si>
    <t>0265-83-3161</t>
  </si>
  <si>
    <t>駒ヶ根市立東中学校</t>
    <rPh sb="0" eb="3">
      <t>コマガネ</t>
    </rPh>
    <rPh sb="3" eb="5">
      <t>シリツ</t>
    </rPh>
    <rPh sb="5" eb="6">
      <t>ヒガシ</t>
    </rPh>
    <rPh sb="6" eb="9">
      <t>チュウガッコウ</t>
    </rPh>
    <phoneticPr fontId="1"/>
  </si>
  <si>
    <t>駒ヶ根東</t>
    <rPh sb="0" eb="3">
      <t>コマガネ</t>
    </rPh>
    <rPh sb="3" eb="4">
      <t>ヒガシ</t>
    </rPh>
    <phoneticPr fontId="1"/>
  </si>
  <si>
    <t>ｺﾏｶﾞﾈﾋｶﾞｼ</t>
  </si>
  <si>
    <t>399-4321駒ヶ根市東伊那966-1</t>
  </si>
  <si>
    <t>0265-83-4014</t>
  </si>
  <si>
    <t>飯島町立飯島中学校</t>
    <rPh sb="0" eb="2">
      <t>イイジマ</t>
    </rPh>
    <rPh sb="2" eb="4">
      <t>チョウリツ</t>
    </rPh>
    <rPh sb="4" eb="6">
      <t>イイジマ</t>
    </rPh>
    <rPh sb="6" eb="9">
      <t>チュウガッコウ</t>
    </rPh>
    <phoneticPr fontId="1"/>
  </si>
  <si>
    <t>飯島</t>
    <rPh sb="0" eb="2">
      <t>イイジマ</t>
    </rPh>
    <phoneticPr fontId="1"/>
  </si>
  <si>
    <t>ｲｲｼﾞﾏ</t>
  </si>
  <si>
    <t>399-3702上伊那郡飯島町飯島2532-2</t>
  </si>
  <si>
    <t>0265-86-2020</t>
  </si>
  <si>
    <t>中川村立中川中学校</t>
    <rPh sb="0" eb="2">
      <t>ナカガワ</t>
    </rPh>
    <rPh sb="2" eb="4">
      <t>ソンリツ</t>
    </rPh>
    <rPh sb="4" eb="6">
      <t>ナカガワ</t>
    </rPh>
    <rPh sb="6" eb="9">
      <t>チュウガッコウ</t>
    </rPh>
    <phoneticPr fontId="1"/>
  </si>
  <si>
    <t>中川</t>
    <rPh sb="0" eb="2">
      <t>ナカガワ</t>
    </rPh>
    <phoneticPr fontId="1"/>
  </si>
  <si>
    <t>ﾅｶｶﾞﾜ</t>
  </si>
  <si>
    <t>399-3802上伊那郡中川村片桐4580</t>
  </si>
  <si>
    <t>0265-88-3070</t>
  </si>
  <si>
    <t>伊那市立長谷中学校</t>
    <rPh sb="0" eb="2">
      <t>イナ</t>
    </rPh>
    <rPh sb="2" eb="4">
      <t>シリツ</t>
    </rPh>
    <rPh sb="4" eb="6">
      <t>ハセ</t>
    </rPh>
    <rPh sb="6" eb="9">
      <t>チュウガッコウ</t>
    </rPh>
    <phoneticPr fontId="1"/>
  </si>
  <si>
    <t>長谷</t>
    <rPh sb="0" eb="2">
      <t>ハセ</t>
    </rPh>
    <phoneticPr fontId="1"/>
  </si>
  <si>
    <t>ﾊｾ</t>
  </si>
  <si>
    <t>396-0402伊那市長谷溝口1080</t>
  </si>
  <si>
    <t>0265-98-2050</t>
  </si>
  <si>
    <t>伊那市立高遠中学校</t>
    <rPh sb="0" eb="2">
      <t>イナ</t>
    </rPh>
    <rPh sb="2" eb="4">
      <t>シリツ</t>
    </rPh>
    <rPh sb="4" eb="6">
      <t>タカトオ</t>
    </rPh>
    <rPh sb="6" eb="9">
      <t>チュウガッコウ</t>
    </rPh>
    <phoneticPr fontId="1"/>
  </si>
  <si>
    <t>高遠</t>
    <rPh sb="0" eb="2">
      <t>タカトオ</t>
    </rPh>
    <phoneticPr fontId="1"/>
  </si>
  <si>
    <t>ﾀｶﾄｵ</t>
  </si>
  <si>
    <t>396-0213伊那市高遠町東高遠232</t>
  </si>
  <si>
    <t>0265-94-2142</t>
  </si>
  <si>
    <t>松川町立松川中学校</t>
    <rPh sb="0" eb="2">
      <t>マツカワ</t>
    </rPh>
    <rPh sb="2" eb="4">
      <t>チョウリツ</t>
    </rPh>
    <rPh sb="4" eb="6">
      <t>マツカワ</t>
    </rPh>
    <rPh sb="6" eb="9">
      <t>チュウガッコウ</t>
    </rPh>
    <phoneticPr fontId="1"/>
  </si>
  <si>
    <t>下伊那松川</t>
    <rPh sb="0" eb="1">
      <t>シモ</t>
    </rPh>
    <rPh sb="1" eb="3">
      <t>イナ</t>
    </rPh>
    <rPh sb="3" eb="5">
      <t>マツカワ</t>
    </rPh>
    <phoneticPr fontId="1"/>
  </si>
  <si>
    <t>ｼﾓｲﾅﾏﾂｶﾜ</t>
  </si>
  <si>
    <t>下伊那</t>
    <rPh sb="0" eb="3">
      <t>シモイナ</t>
    </rPh>
    <phoneticPr fontId="1"/>
  </si>
  <si>
    <t>399-3303下伊那郡松川町元大島3293</t>
  </si>
  <si>
    <t>0265-36-2073</t>
  </si>
  <si>
    <t>高森町立高森中学校</t>
    <rPh sb="0" eb="2">
      <t>タカモリ</t>
    </rPh>
    <rPh sb="2" eb="4">
      <t>チョウリツ</t>
    </rPh>
    <rPh sb="4" eb="6">
      <t>タカモリ</t>
    </rPh>
    <rPh sb="6" eb="9">
      <t>チュウガッコウ</t>
    </rPh>
    <phoneticPr fontId="1"/>
  </si>
  <si>
    <t>高森</t>
    <rPh sb="0" eb="2">
      <t>タカモリ</t>
    </rPh>
    <phoneticPr fontId="1"/>
  </si>
  <si>
    <t>ﾀｶﾓﾘ</t>
  </si>
  <si>
    <t>399-3103下伊那郡高森町下市田2200-1</t>
  </si>
  <si>
    <t>0265-35-2204</t>
  </si>
  <si>
    <t>飯田市立高陵中学校</t>
    <rPh sb="0" eb="2">
      <t>イイダ</t>
    </rPh>
    <rPh sb="2" eb="4">
      <t>シリツ</t>
    </rPh>
    <rPh sb="4" eb="6">
      <t>コウリョウ</t>
    </rPh>
    <rPh sb="6" eb="9">
      <t>チュウガッコウ</t>
    </rPh>
    <phoneticPr fontId="1"/>
  </si>
  <si>
    <t>飯田高陵</t>
    <rPh sb="0" eb="2">
      <t>イイダ</t>
    </rPh>
    <rPh sb="2" eb="4">
      <t>コウリョウ</t>
    </rPh>
    <phoneticPr fontId="1"/>
  </si>
  <si>
    <t>ｲｲﾀﾞｺｳﾘｮｳ</t>
  </si>
  <si>
    <t>395-0004飯田市上郷黒田5485</t>
  </si>
  <si>
    <t>0265-22-1163</t>
  </si>
  <si>
    <t>阿智村立阿智中学校</t>
    <rPh sb="0" eb="2">
      <t>アチ</t>
    </rPh>
    <rPh sb="2" eb="4">
      <t>ソンリツ</t>
    </rPh>
    <rPh sb="4" eb="6">
      <t>アチ</t>
    </rPh>
    <rPh sb="6" eb="9">
      <t>チュウガッコウ</t>
    </rPh>
    <phoneticPr fontId="1"/>
  </si>
  <si>
    <t>阿智</t>
    <rPh sb="0" eb="2">
      <t>アチ</t>
    </rPh>
    <phoneticPr fontId="1"/>
  </si>
  <si>
    <t>ｱﾁ</t>
  </si>
  <si>
    <t>395-0302下伊那郡阿智村伍和173</t>
  </si>
  <si>
    <t>0265-43-2504</t>
  </si>
  <si>
    <t>根羽村立根羽中学校</t>
    <rPh sb="0" eb="2">
      <t>ネバ</t>
    </rPh>
    <rPh sb="2" eb="4">
      <t>ソンリツ</t>
    </rPh>
    <rPh sb="4" eb="6">
      <t>ネバ</t>
    </rPh>
    <rPh sb="6" eb="9">
      <t>チュウガッコウ</t>
    </rPh>
    <phoneticPr fontId="1"/>
  </si>
  <si>
    <t>根羽</t>
    <rPh sb="0" eb="2">
      <t>ネバ</t>
    </rPh>
    <phoneticPr fontId="1"/>
  </si>
  <si>
    <t>ﾈﾊﾞ</t>
  </si>
  <si>
    <t>395-0701下伊那郡根羽村86</t>
  </si>
  <si>
    <t>0265-49-2300</t>
  </si>
  <si>
    <t>下條村立下條中学校</t>
    <rPh sb="0" eb="2">
      <t>シモジョウ</t>
    </rPh>
    <rPh sb="2" eb="4">
      <t>ソンリツ</t>
    </rPh>
    <rPh sb="4" eb="6">
      <t>シモジョウ</t>
    </rPh>
    <rPh sb="6" eb="9">
      <t>チュウガッコウ</t>
    </rPh>
    <phoneticPr fontId="1"/>
  </si>
  <si>
    <t>下條</t>
    <rPh sb="0" eb="2">
      <t>シモジョウ</t>
    </rPh>
    <phoneticPr fontId="1"/>
  </si>
  <si>
    <t>ｼﾓｼﾞｮｳ</t>
  </si>
  <si>
    <t>399-2101下伊那郡下條村睦沢8690-1</t>
  </si>
  <si>
    <t>0260-27-1212</t>
  </si>
  <si>
    <t>阿南町立阿南第一中学校</t>
    <rPh sb="0" eb="2">
      <t>アナン</t>
    </rPh>
    <rPh sb="2" eb="4">
      <t>チョウリツ</t>
    </rPh>
    <rPh sb="4" eb="6">
      <t>アナン</t>
    </rPh>
    <rPh sb="6" eb="8">
      <t>ダイイチ</t>
    </rPh>
    <rPh sb="8" eb="11">
      <t>チュウガッコウ</t>
    </rPh>
    <phoneticPr fontId="1"/>
  </si>
  <si>
    <t>阿南第一</t>
    <rPh sb="0" eb="2">
      <t>アナン</t>
    </rPh>
    <rPh sb="2" eb="4">
      <t>ダイイチ</t>
    </rPh>
    <phoneticPr fontId="1"/>
  </si>
  <si>
    <t>ｱﾅﾝﾀﾞｲｲﾁ</t>
  </si>
  <si>
    <t>399-1502下伊那郡阿南町東條435</t>
  </si>
  <si>
    <t>0260-22-2014</t>
  </si>
  <si>
    <t>阿南町立阿南第二中学校</t>
    <rPh sb="0" eb="2">
      <t>アナン</t>
    </rPh>
    <rPh sb="2" eb="4">
      <t>チョウリツ</t>
    </rPh>
    <rPh sb="4" eb="6">
      <t>アナン</t>
    </rPh>
    <rPh sb="6" eb="8">
      <t>ダイニ</t>
    </rPh>
    <rPh sb="8" eb="11">
      <t>チュウガッコウ</t>
    </rPh>
    <phoneticPr fontId="1"/>
  </si>
  <si>
    <t>阿南第二</t>
    <rPh sb="0" eb="2">
      <t>アナン</t>
    </rPh>
    <rPh sb="2" eb="4">
      <t>ダイニ</t>
    </rPh>
    <phoneticPr fontId="1"/>
  </si>
  <si>
    <t>ｱﾅﾝﾀﾞｲﾆ</t>
  </si>
  <si>
    <t>399-1612下伊那郡阿南町新野1294</t>
  </si>
  <si>
    <t>0260-24-2023</t>
  </si>
  <si>
    <t>天龍村立天龍中学校</t>
    <rPh sb="0" eb="2">
      <t>テンリュウ</t>
    </rPh>
    <rPh sb="2" eb="4">
      <t>ソンリツ</t>
    </rPh>
    <rPh sb="4" eb="6">
      <t>テンリュウ</t>
    </rPh>
    <rPh sb="6" eb="9">
      <t>チュウガッコウ</t>
    </rPh>
    <phoneticPr fontId="1"/>
  </si>
  <si>
    <t>天龍</t>
    <rPh sb="0" eb="2">
      <t>テンリュウ</t>
    </rPh>
    <phoneticPr fontId="1"/>
  </si>
  <si>
    <t>ﾃﾝﾘｭｳ</t>
  </si>
  <si>
    <t>399-1201下伊那郡天龍村平岡1174</t>
  </si>
  <si>
    <t>0260-32-2140</t>
  </si>
  <si>
    <t>泰阜村立泰阜中学校</t>
    <rPh sb="0" eb="2">
      <t>ヤスオカ</t>
    </rPh>
    <rPh sb="2" eb="4">
      <t>ソンリツ</t>
    </rPh>
    <rPh sb="4" eb="6">
      <t>ヤスオカ</t>
    </rPh>
    <rPh sb="6" eb="9">
      <t>チュウガッコウ</t>
    </rPh>
    <phoneticPr fontId="1"/>
  </si>
  <si>
    <t>泰阜</t>
    <rPh sb="0" eb="1">
      <t>タイ</t>
    </rPh>
    <rPh sb="1" eb="2">
      <t>ユタカ</t>
    </rPh>
    <phoneticPr fontId="1"/>
  </si>
  <si>
    <t>ﾔｽｵｶ</t>
  </si>
  <si>
    <t>399-1801下伊那郡泰阜村6221-5</t>
  </si>
  <si>
    <t>0260-25-2320</t>
  </si>
  <si>
    <t>喬木村立喬木中学校</t>
    <rPh sb="0" eb="2">
      <t>タカギ</t>
    </rPh>
    <rPh sb="2" eb="4">
      <t>ソンリツ</t>
    </rPh>
    <rPh sb="4" eb="6">
      <t>タカギ</t>
    </rPh>
    <rPh sb="6" eb="9">
      <t>チュウガッコウ</t>
    </rPh>
    <phoneticPr fontId="1"/>
  </si>
  <si>
    <t>喬木</t>
    <rPh sb="0" eb="2">
      <t>タカギ</t>
    </rPh>
    <phoneticPr fontId="1"/>
  </si>
  <si>
    <t>ﾀｶｷﾞ</t>
  </si>
  <si>
    <t>395-1101下伊那郡喬木村1562</t>
  </si>
  <si>
    <t>0265-33-2064</t>
  </si>
  <si>
    <t>豊丘村立豊丘中学校</t>
    <rPh sb="0" eb="2">
      <t>トヨオカ</t>
    </rPh>
    <rPh sb="2" eb="4">
      <t>ソンリツ</t>
    </rPh>
    <rPh sb="4" eb="6">
      <t>トヨオカ</t>
    </rPh>
    <rPh sb="6" eb="9">
      <t>チュウガッコウ</t>
    </rPh>
    <phoneticPr fontId="1"/>
  </si>
  <si>
    <t>豊丘</t>
    <rPh sb="0" eb="2">
      <t>トヨオカ</t>
    </rPh>
    <phoneticPr fontId="1"/>
  </si>
  <si>
    <t>ﾄﾖｵｶ</t>
  </si>
  <si>
    <t>399-3202下伊那郡豊丘村神稲4020</t>
  </si>
  <si>
    <t>0265-35-2125</t>
  </si>
  <si>
    <t>大鹿村立大鹿中学校</t>
    <rPh sb="0" eb="2">
      <t>オオシカ</t>
    </rPh>
    <rPh sb="2" eb="4">
      <t>ソンリツ</t>
    </rPh>
    <rPh sb="4" eb="6">
      <t>オオシカ</t>
    </rPh>
    <rPh sb="6" eb="9">
      <t>チュウガッコウ</t>
    </rPh>
    <phoneticPr fontId="1"/>
  </si>
  <si>
    <t>大鹿</t>
    <rPh sb="0" eb="2">
      <t>オオシカ</t>
    </rPh>
    <phoneticPr fontId="1"/>
  </si>
  <si>
    <t>ｵｵｼｶ</t>
  </si>
  <si>
    <t>399-3501下伊那郡大鹿村鹿塩2952</t>
  </si>
  <si>
    <t>0265-39-2220</t>
  </si>
  <si>
    <t>飯田市立遠山中学校</t>
    <rPh sb="0" eb="2">
      <t>イイダ</t>
    </rPh>
    <rPh sb="2" eb="4">
      <t>シリツ</t>
    </rPh>
    <rPh sb="4" eb="6">
      <t>トオヤマ</t>
    </rPh>
    <rPh sb="6" eb="9">
      <t>チュウガッコウ</t>
    </rPh>
    <phoneticPr fontId="1"/>
  </si>
  <si>
    <t>遠山</t>
    <rPh sb="0" eb="2">
      <t>トオヤマ</t>
    </rPh>
    <phoneticPr fontId="1"/>
  </si>
  <si>
    <t>ﾄｵﾔﾏ</t>
  </si>
  <si>
    <t>399-1311飯田市南信濃和田950</t>
  </si>
  <si>
    <t>0260-34-2047</t>
  </si>
  <si>
    <t>飯田市立飯田東中学校</t>
    <rPh sb="0" eb="2">
      <t>イイダ</t>
    </rPh>
    <rPh sb="2" eb="4">
      <t>シリツ</t>
    </rPh>
    <rPh sb="4" eb="6">
      <t>イイダ</t>
    </rPh>
    <rPh sb="6" eb="7">
      <t>ヒガシ</t>
    </rPh>
    <rPh sb="7" eb="10">
      <t>チュウガッコウ</t>
    </rPh>
    <phoneticPr fontId="1"/>
  </si>
  <si>
    <t>飯田東</t>
    <rPh sb="0" eb="2">
      <t>イイダ</t>
    </rPh>
    <rPh sb="2" eb="3">
      <t>ヒガシ</t>
    </rPh>
    <phoneticPr fontId="1"/>
  </si>
  <si>
    <t>ｲｲﾀﾞﾋｶﾞｼ</t>
  </si>
  <si>
    <t>395-0051飯田市高羽町3-16</t>
  </si>
  <si>
    <t>0265-22-0480</t>
  </si>
  <si>
    <t>飯田市立飯田西中学校</t>
    <rPh sb="0" eb="2">
      <t>イイダ</t>
    </rPh>
    <rPh sb="2" eb="4">
      <t>シリツ</t>
    </rPh>
    <rPh sb="4" eb="6">
      <t>イイダ</t>
    </rPh>
    <rPh sb="6" eb="7">
      <t>ニシ</t>
    </rPh>
    <rPh sb="7" eb="10">
      <t>チュウガッコウ</t>
    </rPh>
    <phoneticPr fontId="1"/>
  </si>
  <si>
    <t>飯田西</t>
    <rPh sb="0" eb="2">
      <t>イイダ</t>
    </rPh>
    <rPh sb="2" eb="3">
      <t>ニシ</t>
    </rPh>
    <phoneticPr fontId="1"/>
  </si>
  <si>
    <t>ｲｲﾀﾞﾆｼ</t>
  </si>
  <si>
    <t>395-0061飯田市正永町1-1215</t>
  </si>
  <si>
    <t>0265-22-0143</t>
  </si>
  <si>
    <t>飯田市立緑ヶ丘中学校</t>
    <rPh sb="0" eb="2">
      <t>イイダ</t>
    </rPh>
    <rPh sb="2" eb="4">
      <t>シリツ</t>
    </rPh>
    <rPh sb="4" eb="7">
      <t>ミドリガオカ</t>
    </rPh>
    <rPh sb="7" eb="10">
      <t>チュウガッコウ</t>
    </rPh>
    <phoneticPr fontId="1"/>
  </si>
  <si>
    <t>緑ヶ丘</t>
    <rPh sb="0" eb="3">
      <t>ミドリガオカ</t>
    </rPh>
    <phoneticPr fontId="1"/>
  </si>
  <si>
    <t>ﾐﾄﾞﾘｶﾞｵｶ</t>
  </si>
  <si>
    <t>395-0813飯田市毛賀426</t>
  </si>
  <si>
    <t>0265-22-1469</t>
  </si>
  <si>
    <t>飯田市立旭ヶ丘中学校</t>
    <rPh sb="0" eb="2">
      <t>イイダ</t>
    </rPh>
    <rPh sb="2" eb="4">
      <t>シリツ</t>
    </rPh>
    <rPh sb="4" eb="7">
      <t>アサヒガオカ</t>
    </rPh>
    <rPh sb="7" eb="10">
      <t>チュウガッコウ</t>
    </rPh>
    <phoneticPr fontId="1"/>
  </si>
  <si>
    <t>旭ヶ丘</t>
    <rPh sb="0" eb="3">
      <t>アサヒガオカ</t>
    </rPh>
    <phoneticPr fontId="1"/>
  </si>
  <si>
    <t>ｱｻﾋｶﾞｵｶ</t>
  </si>
  <si>
    <t>395-0157飯田市大瀬木3530</t>
  </si>
  <si>
    <t>0265-25-2027</t>
  </si>
  <si>
    <t>飯田市立竜峡中学校</t>
    <rPh sb="0" eb="2">
      <t>イイダ</t>
    </rPh>
    <rPh sb="2" eb="4">
      <t>シリツ</t>
    </rPh>
    <rPh sb="4" eb="5">
      <t>リュウ</t>
    </rPh>
    <rPh sb="5" eb="6">
      <t>キョウ</t>
    </rPh>
    <rPh sb="6" eb="9">
      <t>チュウガッコウ</t>
    </rPh>
    <phoneticPr fontId="1"/>
  </si>
  <si>
    <t>竜峡</t>
    <rPh sb="0" eb="1">
      <t>リュウ</t>
    </rPh>
    <rPh sb="1" eb="2">
      <t>キョウ</t>
    </rPh>
    <phoneticPr fontId="1"/>
  </si>
  <si>
    <t>ﾘｭｳｷｮｳ</t>
  </si>
  <si>
    <t>399-2431飯田市川路4370</t>
  </si>
  <si>
    <t>0265-27-2163</t>
  </si>
  <si>
    <t>飯田市立竜東中学校</t>
    <rPh sb="0" eb="2">
      <t>イイダ</t>
    </rPh>
    <rPh sb="2" eb="4">
      <t>シリツ</t>
    </rPh>
    <rPh sb="4" eb="6">
      <t>リュウトウ</t>
    </rPh>
    <rPh sb="6" eb="9">
      <t>チュウガッコウ</t>
    </rPh>
    <phoneticPr fontId="1"/>
  </si>
  <si>
    <t>竜東</t>
    <rPh sb="0" eb="2">
      <t>リュウトウ</t>
    </rPh>
    <phoneticPr fontId="1"/>
  </si>
  <si>
    <t>ﾘｭｳﾄｳ</t>
  </si>
  <si>
    <t>399-2221飯田市龍江9205</t>
  </si>
  <si>
    <t>0265-27-3169</t>
  </si>
  <si>
    <t>飯田市立鼎中学校</t>
    <rPh sb="0" eb="2">
      <t>イイダ</t>
    </rPh>
    <rPh sb="2" eb="4">
      <t>シリツ</t>
    </rPh>
    <rPh sb="4" eb="5">
      <t>カナエ</t>
    </rPh>
    <rPh sb="5" eb="8">
      <t>チュウガッコウ</t>
    </rPh>
    <phoneticPr fontId="1"/>
  </si>
  <si>
    <t>鼎</t>
    <rPh sb="0" eb="1">
      <t>カナエ</t>
    </rPh>
    <phoneticPr fontId="1"/>
  </si>
  <si>
    <t>ｶﾅｴ</t>
  </si>
  <si>
    <t>395-0806飯田市鼎上山2582</t>
  </si>
  <si>
    <t>0265-22-0173</t>
  </si>
  <si>
    <t>平谷村立平谷中学校</t>
    <rPh sb="0" eb="2">
      <t>ヒラヤ</t>
    </rPh>
    <rPh sb="2" eb="4">
      <t>ソンリツ</t>
    </rPh>
    <rPh sb="4" eb="6">
      <t>ヒラヤ</t>
    </rPh>
    <rPh sb="6" eb="9">
      <t>チュウガッコウ</t>
    </rPh>
    <phoneticPr fontId="1"/>
  </si>
  <si>
    <t>平谷</t>
    <rPh sb="0" eb="2">
      <t>ヒラヤ</t>
    </rPh>
    <phoneticPr fontId="1"/>
  </si>
  <si>
    <t>ﾋﾗﾔ</t>
  </si>
  <si>
    <t>395-0601下伊那郡平谷村1077</t>
  </si>
  <si>
    <t>0265-48-2004</t>
  </si>
  <si>
    <t>売木村立売木中学校</t>
    <rPh sb="0" eb="2">
      <t>ウルギ</t>
    </rPh>
    <rPh sb="2" eb="4">
      <t>ソンリツ</t>
    </rPh>
    <rPh sb="4" eb="6">
      <t>ウルギ</t>
    </rPh>
    <rPh sb="6" eb="9">
      <t>チュウガッコウ</t>
    </rPh>
    <phoneticPr fontId="1"/>
  </si>
  <si>
    <t>売木</t>
    <rPh sb="0" eb="2">
      <t>ウルギ</t>
    </rPh>
    <phoneticPr fontId="1"/>
  </si>
  <si>
    <t>ｳﾙｷﾞ</t>
  </si>
  <si>
    <t>399-1601下伊那郡売木村2656</t>
  </si>
  <si>
    <t>0260-28-2331</t>
  </si>
  <si>
    <t>塩尻市立楢川中学校</t>
    <rPh sb="0" eb="2">
      <t>シオジリ</t>
    </rPh>
    <rPh sb="2" eb="4">
      <t>シリツ</t>
    </rPh>
    <phoneticPr fontId="1"/>
  </si>
  <si>
    <t>楢川</t>
    <rPh sb="0" eb="2">
      <t>ナラカワ</t>
    </rPh>
    <phoneticPr fontId="1"/>
  </si>
  <si>
    <t>ﾅﾗｶﾜ</t>
  </si>
  <si>
    <t>中信</t>
    <rPh sb="0" eb="2">
      <t>チュウシン</t>
    </rPh>
    <phoneticPr fontId="1"/>
  </si>
  <si>
    <t>塩筑</t>
    <rPh sb="0" eb="1">
      <t>シオ</t>
    </rPh>
    <rPh sb="1" eb="2">
      <t>チク</t>
    </rPh>
    <phoneticPr fontId="20"/>
  </si>
  <si>
    <t>399-6303塩尻市奈良井1037-3</t>
  </si>
  <si>
    <t>0264-34-2242</t>
  </si>
  <si>
    <t>木祖村立木祖中学校</t>
    <rPh sb="0" eb="2">
      <t>キソ</t>
    </rPh>
    <rPh sb="2" eb="4">
      <t>ソンリツ</t>
    </rPh>
    <phoneticPr fontId="1"/>
  </si>
  <si>
    <t>木祖</t>
    <rPh sb="0" eb="2">
      <t>キソ</t>
    </rPh>
    <phoneticPr fontId="1"/>
  </si>
  <si>
    <t>ｷｿ</t>
  </si>
  <si>
    <t>木曽</t>
  </si>
  <si>
    <t>399-6201木曽郡木祖村薮原461</t>
  </si>
  <si>
    <t>0264-36-2002</t>
  </si>
  <si>
    <t>日義町立日義中学校</t>
    <rPh sb="0" eb="2">
      <t>ヒヨシ</t>
    </rPh>
    <rPh sb="2" eb="4">
      <t>チョウリツ</t>
    </rPh>
    <phoneticPr fontId="1"/>
  </si>
  <si>
    <t>日義</t>
    <rPh sb="0" eb="2">
      <t>ヒヨシ</t>
    </rPh>
    <phoneticPr fontId="1"/>
  </si>
  <si>
    <t>ﾋﾖｼ</t>
  </si>
  <si>
    <t>399-6101木曽郡木曽町日義1795</t>
  </si>
  <si>
    <t>0264-26-2004</t>
  </si>
  <si>
    <t>木曽町立木曽町中学校</t>
    <rPh sb="0" eb="2">
      <t>キソ</t>
    </rPh>
    <rPh sb="2" eb="4">
      <t>チョウリツ</t>
    </rPh>
    <rPh sb="4" eb="7">
      <t>キソマチ</t>
    </rPh>
    <phoneticPr fontId="1"/>
  </si>
  <si>
    <t>木曽町</t>
    <rPh sb="0" eb="3">
      <t>キソマチ</t>
    </rPh>
    <phoneticPr fontId="1"/>
  </si>
  <si>
    <t>ｷｿﾏﾁ</t>
  </si>
  <si>
    <t>397-0002木曽郡福島町新開4110</t>
  </si>
  <si>
    <t>0264-22-2096</t>
  </si>
  <si>
    <t>木曽町立開田中学校</t>
    <rPh sb="0" eb="2">
      <t>キソ</t>
    </rPh>
    <rPh sb="2" eb="4">
      <t>チョウリツ</t>
    </rPh>
    <phoneticPr fontId="1"/>
  </si>
  <si>
    <t>開田</t>
    <rPh sb="0" eb="2">
      <t>カイダ</t>
    </rPh>
    <phoneticPr fontId="1"/>
  </si>
  <si>
    <t>ｶｲﾀﾞ</t>
  </si>
  <si>
    <t>397-0302木曽郡木曽町開田高原西野841</t>
  </si>
  <si>
    <t>0264-42-3321</t>
  </si>
  <si>
    <t>王滝村立王滝中学校</t>
    <rPh sb="0" eb="2">
      <t>オウタキ</t>
    </rPh>
    <rPh sb="2" eb="4">
      <t>ソンリツ</t>
    </rPh>
    <phoneticPr fontId="1"/>
  </si>
  <si>
    <t>王滝</t>
    <rPh sb="0" eb="2">
      <t>オウタキ</t>
    </rPh>
    <phoneticPr fontId="1"/>
  </si>
  <si>
    <t>ｵｳﾀｷ</t>
  </si>
  <si>
    <t>397-0201木曽郡王滝村2753</t>
  </si>
  <si>
    <t>0264-48-2528</t>
  </si>
  <si>
    <t>上松町立上松中学校</t>
    <rPh sb="0" eb="2">
      <t>アゲマツ</t>
    </rPh>
    <rPh sb="2" eb="4">
      <t>チョウリツ</t>
    </rPh>
    <phoneticPr fontId="1"/>
  </si>
  <si>
    <t>上松</t>
    <rPh sb="0" eb="2">
      <t>アゲマツ</t>
    </rPh>
    <phoneticPr fontId="1"/>
  </si>
  <si>
    <t>ｱｹﾞﾏﾂ</t>
  </si>
  <si>
    <t>399-5601木曽郡上松町上松1757-1</t>
  </si>
  <si>
    <t>0264-52-2135</t>
  </si>
  <si>
    <t>大桑村立大桑中学校</t>
    <rPh sb="0" eb="2">
      <t>オオクワ</t>
    </rPh>
    <rPh sb="2" eb="4">
      <t>ソンリツ</t>
    </rPh>
    <phoneticPr fontId="1"/>
  </si>
  <si>
    <t>大桑</t>
    <rPh sb="0" eb="2">
      <t>オオクワ</t>
    </rPh>
    <phoneticPr fontId="1"/>
  </si>
  <si>
    <t>ｵｵｸﾜ</t>
  </si>
  <si>
    <t>399-5503木曽郡大桑村長野891-1</t>
  </si>
  <si>
    <t>0264-55-3039</t>
  </si>
  <si>
    <t>南木曽町立南木曽中学校</t>
    <rPh sb="0" eb="3">
      <t>ナギソ</t>
    </rPh>
    <rPh sb="3" eb="5">
      <t>チョウリツ</t>
    </rPh>
    <phoneticPr fontId="1"/>
  </si>
  <si>
    <t>南木曽</t>
    <rPh sb="0" eb="3">
      <t>ナギソ</t>
    </rPh>
    <phoneticPr fontId="1"/>
  </si>
  <si>
    <t>ﾅｷﾞｿ</t>
  </si>
  <si>
    <t>399-5301木曽郡南木曽町読書2942-2</t>
  </si>
  <si>
    <t>0264-57-2043</t>
  </si>
  <si>
    <t>組合立両小野中学校</t>
    <rPh sb="0" eb="2">
      <t>クミアイ</t>
    </rPh>
    <rPh sb="2" eb="3">
      <t>リツ</t>
    </rPh>
    <rPh sb="3" eb="4">
      <t>リョウ</t>
    </rPh>
    <phoneticPr fontId="1"/>
  </si>
  <si>
    <t>両小野</t>
    <rPh sb="0" eb="1">
      <t>リョウ</t>
    </rPh>
    <rPh sb="1" eb="3">
      <t>オノ</t>
    </rPh>
    <phoneticPr fontId="1"/>
  </si>
  <si>
    <t>ﾘｮｳｵﾉ</t>
  </si>
  <si>
    <t>399-0651塩尻市北小野13389</t>
  </si>
  <si>
    <t>0266-46-2957</t>
  </si>
  <si>
    <t>塩尻市立塩尻中学校</t>
    <rPh sb="0" eb="2">
      <t>シオジリ</t>
    </rPh>
    <rPh sb="2" eb="4">
      <t>シリツ</t>
    </rPh>
    <phoneticPr fontId="1"/>
  </si>
  <si>
    <t>塩尻</t>
    <rPh sb="0" eb="2">
      <t>シオジリ</t>
    </rPh>
    <phoneticPr fontId="1"/>
  </si>
  <si>
    <t>ｼｵｼﾞﾘ</t>
  </si>
  <si>
    <t>399-0713塩尻市大小屋61</t>
  </si>
  <si>
    <t>0263-52-7852</t>
  </si>
  <si>
    <t>塩尻市立塩尻西部中学校</t>
    <rPh sb="0" eb="2">
      <t>シオジリ</t>
    </rPh>
    <rPh sb="2" eb="4">
      <t>シリツ</t>
    </rPh>
    <phoneticPr fontId="1"/>
  </si>
  <si>
    <t>塩尻西部</t>
    <rPh sb="0" eb="2">
      <t>シオジリ</t>
    </rPh>
    <rPh sb="2" eb="4">
      <t>セイブ</t>
    </rPh>
    <phoneticPr fontId="1"/>
  </si>
  <si>
    <t>ｼｵｼﾞﾘｾｲﾌﾞ</t>
  </si>
  <si>
    <t>399-6461塩尻市宗賀1461-2</t>
  </si>
  <si>
    <t>0263-51-1603</t>
  </si>
  <si>
    <t>塩尻市立丘中学校</t>
    <rPh sb="0" eb="2">
      <t>シオジリ</t>
    </rPh>
    <rPh sb="2" eb="4">
      <t>シリツ</t>
    </rPh>
    <phoneticPr fontId="1"/>
  </si>
  <si>
    <t>丘</t>
    <rPh sb="0" eb="1">
      <t>オカ</t>
    </rPh>
    <phoneticPr fontId="1"/>
  </si>
  <si>
    <t>ｵｶ</t>
  </si>
  <si>
    <t>399-0702塩尻市広丘野村1302</t>
  </si>
  <si>
    <t>0263-52-8973</t>
  </si>
  <si>
    <t>塩尻市立塩尻広陵中学校</t>
    <rPh sb="0" eb="2">
      <t>シオジリ</t>
    </rPh>
    <rPh sb="2" eb="4">
      <t>シリツ</t>
    </rPh>
    <phoneticPr fontId="1"/>
  </si>
  <si>
    <t>塩尻広陵</t>
    <rPh sb="0" eb="2">
      <t>シオジリ</t>
    </rPh>
    <rPh sb="2" eb="4">
      <t>コウリョウ</t>
    </rPh>
    <phoneticPr fontId="1"/>
  </si>
  <si>
    <t>ｼｵｼﾞﾘｺｳﾘｮｳ</t>
  </si>
  <si>
    <t>399-0705塩尻市広丘竪石457-1</t>
  </si>
  <si>
    <t>0263-53-3537</t>
  </si>
  <si>
    <t>松本市立波田中学校</t>
    <rPh sb="0" eb="2">
      <t>マツモト</t>
    </rPh>
    <rPh sb="2" eb="4">
      <t>シリツ</t>
    </rPh>
    <phoneticPr fontId="1"/>
  </si>
  <si>
    <t>波田</t>
    <rPh sb="0" eb="2">
      <t>ハタ</t>
    </rPh>
    <phoneticPr fontId="1"/>
  </si>
  <si>
    <t>ﾊﾀ</t>
  </si>
  <si>
    <t>松本市</t>
  </si>
  <si>
    <t>390-1401松本市波田町10145-1</t>
  </si>
  <si>
    <t>0263-92-2034</t>
  </si>
  <si>
    <t>安曇野市立明科中学校</t>
    <rPh sb="0" eb="3">
      <t>アズミノ</t>
    </rPh>
    <rPh sb="3" eb="5">
      <t>シリツ</t>
    </rPh>
    <phoneticPr fontId="1"/>
  </si>
  <si>
    <t>明科</t>
    <rPh sb="0" eb="2">
      <t>アカシナ</t>
    </rPh>
    <phoneticPr fontId="1"/>
  </si>
  <si>
    <t>ｱｶｼﾅ</t>
  </si>
  <si>
    <t>安曇野</t>
    <rPh sb="0" eb="3">
      <t>アズミノ</t>
    </rPh>
    <phoneticPr fontId="20"/>
  </si>
  <si>
    <t>399-7102安曇野市明科中川手2666</t>
  </si>
  <si>
    <t>0263-62-2133</t>
  </si>
  <si>
    <t>生坂村立生坂中学校</t>
    <rPh sb="0" eb="2">
      <t>イクサカ</t>
    </rPh>
    <rPh sb="2" eb="4">
      <t>ソンリツ</t>
    </rPh>
    <phoneticPr fontId="1"/>
  </si>
  <si>
    <t>生坂</t>
    <rPh sb="0" eb="2">
      <t>イクサカ</t>
    </rPh>
    <phoneticPr fontId="1"/>
  </si>
  <si>
    <t>ｲｸｻｶ</t>
  </si>
  <si>
    <t>399-7201東筑摩郡生坂村5445-2</t>
  </si>
  <si>
    <t>0263-69-2020</t>
  </si>
  <si>
    <t>松本市立会田中学校</t>
    <rPh sb="0" eb="2">
      <t>マツモト</t>
    </rPh>
    <rPh sb="2" eb="4">
      <t>シリツ</t>
    </rPh>
    <phoneticPr fontId="1"/>
  </si>
  <si>
    <t>会田</t>
    <rPh sb="0" eb="2">
      <t>アイダ</t>
    </rPh>
    <phoneticPr fontId="1"/>
  </si>
  <si>
    <t>ｱｲﾀﾞ</t>
  </si>
  <si>
    <t>399-7402松本市会田8923</t>
  </si>
  <si>
    <t>0263-64-2020</t>
  </si>
  <si>
    <t>筑北村立聖南中学校</t>
    <rPh sb="0" eb="2">
      <t>チクホク</t>
    </rPh>
    <rPh sb="2" eb="4">
      <t>ソンリツ</t>
    </rPh>
    <phoneticPr fontId="1"/>
  </si>
  <si>
    <t>聖南</t>
    <rPh sb="0" eb="2">
      <t>セイナン</t>
    </rPh>
    <phoneticPr fontId="1"/>
  </si>
  <si>
    <t>ｾｲﾅﾝ</t>
  </si>
  <si>
    <t>399-7502東筑摩郡本城村東条1</t>
  </si>
  <si>
    <t>0263-66-2430</t>
  </si>
  <si>
    <t>組合立筑北中学校</t>
    <rPh sb="0" eb="2">
      <t>クミアイ</t>
    </rPh>
    <rPh sb="2" eb="3">
      <t>リツ</t>
    </rPh>
    <phoneticPr fontId="1"/>
  </si>
  <si>
    <t>筑北</t>
    <rPh sb="0" eb="2">
      <t>チクホク</t>
    </rPh>
    <phoneticPr fontId="1"/>
  </si>
  <si>
    <t>ﾁｸﾎｸ</t>
  </si>
  <si>
    <t>399-7701東筑摩郡麻績村麻4631</t>
  </si>
  <si>
    <t>0263-67-2032</t>
  </si>
  <si>
    <t>安曇野市立穂高東中学校</t>
    <rPh sb="0" eb="3">
      <t>アズミノ</t>
    </rPh>
    <rPh sb="3" eb="5">
      <t>シリツ</t>
    </rPh>
    <rPh sb="7" eb="8">
      <t>ヒガシ</t>
    </rPh>
    <phoneticPr fontId="1"/>
  </si>
  <si>
    <t>穂高東</t>
    <rPh sb="0" eb="2">
      <t>ホタカ</t>
    </rPh>
    <rPh sb="2" eb="3">
      <t>ヒガシ</t>
    </rPh>
    <phoneticPr fontId="1"/>
  </si>
  <si>
    <t>ﾎﾀｶﾋｶﾞｼ</t>
  </si>
  <si>
    <t>399-8303安曇野市穂高5119-2</t>
  </si>
  <si>
    <t>0263-82-2230</t>
  </si>
  <si>
    <t>安曇野市立穂高西中学校</t>
    <rPh sb="0" eb="3">
      <t>アズミノ</t>
    </rPh>
    <rPh sb="3" eb="5">
      <t>シリツ</t>
    </rPh>
    <rPh sb="5" eb="7">
      <t>ホタカ</t>
    </rPh>
    <rPh sb="7" eb="8">
      <t>ニシ</t>
    </rPh>
    <rPh sb="8" eb="11">
      <t>チュウガッコウ</t>
    </rPh>
    <phoneticPr fontId="1"/>
  </si>
  <si>
    <t>穂高西</t>
    <rPh sb="0" eb="2">
      <t>ホタカ</t>
    </rPh>
    <rPh sb="2" eb="3">
      <t>ニシ</t>
    </rPh>
    <phoneticPr fontId="1"/>
  </si>
  <si>
    <t>ﾎﾀｶﾆｼ</t>
  </si>
  <si>
    <t>399-8301安曇野市穂高有明9525</t>
  </si>
  <si>
    <t>0263-83-8580</t>
  </si>
  <si>
    <t>安曇野市立豊科北中学校</t>
    <rPh sb="0" eb="3">
      <t>アズミノ</t>
    </rPh>
    <rPh sb="3" eb="5">
      <t>シリツ</t>
    </rPh>
    <phoneticPr fontId="1"/>
  </si>
  <si>
    <t>豊科北</t>
    <rPh sb="0" eb="2">
      <t>トヨシナ</t>
    </rPh>
    <rPh sb="2" eb="3">
      <t>キタ</t>
    </rPh>
    <phoneticPr fontId="1"/>
  </si>
  <si>
    <t>ﾄﾖｼﾅｷﾀ</t>
  </si>
  <si>
    <t>399-8205安曇野市豊科5558</t>
  </si>
  <si>
    <t>0263-72-2265</t>
  </si>
  <si>
    <t>安曇野市立豊科南中学校</t>
    <rPh sb="0" eb="3">
      <t>アズミノ</t>
    </rPh>
    <rPh sb="3" eb="5">
      <t>シリツ</t>
    </rPh>
    <phoneticPr fontId="1"/>
  </si>
  <si>
    <t>豊科南</t>
    <rPh sb="0" eb="2">
      <t>トヨシナ</t>
    </rPh>
    <rPh sb="2" eb="3">
      <t>ミナミ</t>
    </rPh>
    <phoneticPr fontId="1"/>
  </si>
  <si>
    <t>ﾄﾖｼﾅﾐﾅﾐ</t>
  </si>
  <si>
    <t>399-8205安曇野市豊科1487</t>
  </si>
  <si>
    <t>0263-72-7860</t>
  </si>
  <si>
    <t>安曇野市立堀金中学校</t>
    <rPh sb="0" eb="3">
      <t>アズミノ</t>
    </rPh>
    <rPh sb="3" eb="5">
      <t>シリツ</t>
    </rPh>
    <phoneticPr fontId="1"/>
  </si>
  <si>
    <t>堀金</t>
    <rPh sb="0" eb="2">
      <t>ホリガネ</t>
    </rPh>
    <phoneticPr fontId="1"/>
  </si>
  <si>
    <t>ﾎﾘｶﾞﾈ</t>
  </si>
  <si>
    <t>399-8211安曇野市堀金烏川2126-1</t>
  </si>
  <si>
    <t>0263-72-2272</t>
  </si>
  <si>
    <t>安曇野市立三郷中学校</t>
    <rPh sb="0" eb="3">
      <t>アズミノ</t>
    </rPh>
    <rPh sb="3" eb="5">
      <t>シリツ</t>
    </rPh>
    <phoneticPr fontId="1"/>
  </si>
  <si>
    <t>三郷</t>
    <rPh sb="0" eb="2">
      <t>ミサト</t>
    </rPh>
    <phoneticPr fontId="1"/>
  </si>
  <si>
    <t>ﾐｻﾄ</t>
  </si>
  <si>
    <t>399-8101安曇野市三郷明盛1885-1</t>
  </si>
  <si>
    <t>0263-77-2024</t>
  </si>
  <si>
    <t>松本市立梓川中学校</t>
    <rPh sb="0" eb="2">
      <t>マツモト</t>
    </rPh>
    <rPh sb="2" eb="4">
      <t>シリツ</t>
    </rPh>
    <phoneticPr fontId="1"/>
  </si>
  <si>
    <t>梓川</t>
    <rPh sb="0" eb="2">
      <t>アズサガワ</t>
    </rPh>
    <phoneticPr fontId="1"/>
  </si>
  <si>
    <t>ｱｽﾞｻｶﾞﾜ</t>
  </si>
  <si>
    <t>390-1702松本市梓川梓800-2</t>
  </si>
  <si>
    <t>0263-78-2024</t>
  </si>
  <si>
    <t>松本市立安曇中学校</t>
    <rPh sb="0" eb="2">
      <t>マツモト</t>
    </rPh>
    <rPh sb="2" eb="4">
      <t>シリツ</t>
    </rPh>
    <phoneticPr fontId="1"/>
  </si>
  <si>
    <t>安曇</t>
    <rPh sb="0" eb="2">
      <t>アズミ</t>
    </rPh>
    <phoneticPr fontId="1"/>
  </si>
  <si>
    <t>ｱｽﾞﾐ</t>
  </si>
  <si>
    <t>南安曇</t>
  </si>
  <si>
    <t>390-1502松本市安曇964</t>
  </si>
  <si>
    <t>0263-94-2234</t>
  </si>
  <si>
    <t>松本市立大野川中学校</t>
    <rPh sb="0" eb="2">
      <t>マツモト</t>
    </rPh>
    <rPh sb="2" eb="4">
      <t>シリツ</t>
    </rPh>
    <phoneticPr fontId="1"/>
  </si>
  <si>
    <t>大野川</t>
    <rPh sb="0" eb="3">
      <t>オオノガワ</t>
    </rPh>
    <phoneticPr fontId="1"/>
  </si>
  <si>
    <t>ｵｵﾉｶﾞﾜ</t>
  </si>
  <si>
    <t>390-1507松本市安曇3886-1</t>
  </si>
  <si>
    <t>0263-93-2224</t>
  </si>
  <si>
    <t>松本市立奈川中学校</t>
    <rPh sb="0" eb="2">
      <t>マツモト</t>
    </rPh>
    <rPh sb="2" eb="4">
      <t>シリツ</t>
    </rPh>
    <phoneticPr fontId="1"/>
  </si>
  <si>
    <t>奈川</t>
    <rPh sb="0" eb="2">
      <t>ナガワ</t>
    </rPh>
    <phoneticPr fontId="1"/>
  </si>
  <si>
    <t>ﾅｶﾞﾜ</t>
  </si>
  <si>
    <t>390-1611松本市奈川2281</t>
  </si>
  <si>
    <t>0263-79-2002</t>
  </si>
  <si>
    <t>池田町立高瀬中学校</t>
    <rPh sb="0" eb="2">
      <t>イケダ</t>
    </rPh>
    <rPh sb="2" eb="4">
      <t>チョウリツ</t>
    </rPh>
    <phoneticPr fontId="1"/>
  </si>
  <si>
    <t>高瀬</t>
    <rPh sb="0" eb="2">
      <t>タカセ</t>
    </rPh>
    <phoneticPr fontId="1"/>
  </si>
  <si>
    <t>ﾀｶｾ</t>
  </si>
  <si>
    <t>北安曇</t>
  </si>
  <si>
    <t>399-8601北安曇郡池田町池田3210-1</t>
  </si>
  <si>
    <t>0261-62-2171</t>
  </si>
  <si>
    <t>松川村立北安松川中学校</t>
    <rPh sb="0" eb="2">
      <t>マツカワ</t>
    </rPh>
    <rPh sb="2" eb="4">
      <t>ソンリツ</t>
    </rPh>
    <phoneticPr fontId="1"/>
  </si>
  <si>
    <t>北安松川</t>
    <rPh sb="0" eb="1">
      <t>ホク</t>
    </rPh>
    <rPh sb="1" eb="2">
      <t>アン</t>
    </rPh>
    <rPh sb="2" eb="4">
      <t>マツカワ</t>
    </rPh>
    <phoneticPr fontId="1"/>
  </si>
  <si>
    <t>ﾎｸｱﾝﾏﾂｶﾜ</t>
  </si>
  <si>
    <t>399-8501北安曇郡松川村5721-634</t>
  </si>
  <si>
    <t>0261-62-2116</t>
  </si>
  <si>
    <t>大町市立八坂中学校</t>
    <rPh sb="0" eb="2">
      <t>オオマチ</t>
    </rPh>
    <rPh sb="2" eb="4">
      <t>シリツ</t>
    </rPh>
    <phoneticPr fontId="1"/>
  </si>
  <si>
    <t>八坂</t>
    <rPh sb="0" eb="2">
      <t>ヤサカ</t>
    </rPh>
    <phoneticPr fontId="1"/>
  </si>
  <si>
    <t>ﾔｻｶ</t>
  </si>
  <si>
    <t>399-7301大町市八坂11648</t>
  </si>
  <si>
    <t>0261-26-2020</t>
  </si>
  <si>
    <t>大町市立美麻小中学校</t>
    <rPh sb="0" eb="2">
      <t>オオマチ</t>
    </rPh>
    <rPh sb="2" eb="4">
      <t>シリツ</t>
    </rPh>
    <rPh sb="6" eb="7">
      <t>ショウ</t>
    </rPh>
    <phoneticPr fontId="1"/>
  </si>
  <si>
    <t>美麻</t>
    <rPh sb="0" eb="2">
      <t>ミアサ</t>
    </rPh>
    <phoneticPr fontId="1"/>
  </si>
  <si>
    <t>ﾐｱｻ</t>
  </si>
  <si>
    <t>399-9101大町市美麻27503</t>
  </si>
  <si>
    <t>0261-29-2004</t>
  </si>
  <si>
    <t>白馬村立白馬中学校</t>
    <rPh sb="0" eb="2">
      <t>ハクバ</t>
    </rPh>
    <rPh sb="2" eb="4">
      <t>ソンリツ</t>
    </rPh>
    <phoneticPr fontId="1"/>
  </si>
  <si>
    <t>白馬</t>
    <rPh sb="0" eb="2">
      <t>ハクバ</t>
    </rPh>
    <phoneticPr fontId="1"/>
  </si>
  <si>
    <t>ﾊｸﾊﾞ</t>
  </si>
  <si>
    <t>399-9301北安曇郡白馬村北城2180</t>
  </si>
  <si>
    <t>0261-72-2026</t>
  </si>
  <si>
    <t>小谷村立小谷中学校</t>
    <rPh sb="0" eb="2">
      <t>オタリ</t>
    </rPh>
    <rPh sb="2" eb="4">
      <t>ソンリツ</t>
    </rPh>
    <phoneticPr fontId="1"/>
  </si>
  <si>
    <t>小谷</t>
    <rPh sb="0" eb="2">
      <t>オタニ</t>
    </rPh>
    <phoneticPr fontId="1"/>
  </si>
  <si>
    <t>ｵﾀﾘ</t>
  </si>
  <si>
    <t>399-9422北安曇郡小谷村千国乙3800-ｲ</t>
  </si>
  <si>
    <t>0261-82-2234</t>
  </si>
  <si>
    <t>大町市立大町第一中学校</t>
    <rPh sb="0" eb="2">
      <t>オオマチ</t>
    </rPh>
    <rPh sb="2" eb="4">
      <t>シリツ</t>
    </rPh>
    <phoneticPr fontId="1"/>
  </si>
  <si>
    <t>大町第一</t>
    <rPh sb="0" eb="2">
      <t>オオマチ</t>
    </rPh>
    <rPh sb="2" eb="4">
      <t>ダイイチ</t>
    </rPh>
    <phoneticPr fontId="1"/>
  </si>
  <si>
    <t>ｵｵﾏﾁﾀﾞｲｲﾁ</t>
  </si>
  <si>
    <t>398-0002大町市大町4528</t>
  </si>
  <si>
    <t>0261-22-1262</t>
  </si>
  <si>
    <t>大町市立仁科台中学校</t>
    <rPh sb="0" eb="2">
      <t>オオマチ</t>
    </rPh>
    <rPh sb="2" eb="4">
      <t>シリツ</t>
    </rPh>
    <phoneticPr fontId="1"/>
  </si>
  <si>
    <t>仁科台</t>
    <rPh sb="0" eb="2">
      <t>ニシナ</t>
    </rPh>
    <rPh sb="2" eb="3">
      <t>ダイ</t>
    </rPh>
    <phoneticPr fontId="1"/>
  </si>
  <si>
    <t>ﾆｼﾅﾀﾞｲ</t>
  </si>
  <si>
    <t>398-0002大町市大町3759</t>
  </si>
  <si>
    <t>0261-22-1817</t>
  </si>
  <si>
    <t>長野市立大岡中学校</t>
    <rPh sb="0" eb="2">
      <t>ナガノ</t>
    </rPh>
    <rPh sb="2" eb="4">
      <t>シリツ</t>
    </rPh>
    <phoneticPr fontId="1"/>
  </si>
  <si>
    <t>大岡</t>
    <rPh sb="0" eb="2">
      <t>オオオカ</t>
    </rPh>
    <phoneticPr fontId="1"/>
  </si>
  <si>
    <t>ｵｵｵｶ</t>
  </si>
  <si>
    <t>北信</t>
    <rPh sb="0" eb="2">
      <t>ホクシン</t>
    </rPh>
    <phoneticPr fontId="1"/>
  </si>
  <si>
    <t>更埴</t>
  </si>
  <si>
    <t>381-2703長野市大岡村乙304-1</t>
  </si>
  <si>
    <t>026-266-2300</t>
  </si>
  <si>
    <t>坂城町立坂城中学校</t>
    <rPh sb="0" eb="2">
      <t>サカキ</t>
    </rPh>
    <rPh sb="2" eb="4">
      <t>チョウリツ</t>
    </rPh>
    <phoneticPr fontId="1"/>
  </si>
  <si>
    <t>坂城</t>
    <rPh sb="0" eb="2">
      <t>サカキ</t>
    </rPh>
    <phoneticPr fontId="1"/>
  </si>
  <si>
    <t>ｻｶｷ</t>
  </si>
  <si>
    <t>389-0602埴科郡坂城町中之条926</t>
  </si>
  <si>
    <t>0268-82-3080</t>
  </si>
  <si>
    <t>千曲市立戸倉上山田中学校</t>
    <rPh sb="0" eb="2">
      <t>チクマ</t>
    </rPh>
    <rPh sb="2" eb="4">
      <t>シリツ</t>
    </rPh>
    <phoneticPr fontId="1"/>
  </si>
  <si>
    <t>戸倉上山田</t>
    <rPh sb="0" eb="2">
      <t>トグラ</t>
    </rPh>
    <rPh sb="2" eb="5">
      <t>カミヤマダ</t>
    </rPh>
    <phoneticPr fontId="1"/>
  </si>
  <si>
    <t>ﾄｸﾞﾗｶﾐﾔﾏﾀﾞ</t>
  </si>
  <si>
    <t>389-0804千曲市戸倉2500</t>
  </si>
  <si>
    <t>026-275-0069</t>
  </si>
  <si>
    <t>千曲市立埴生中学校</t>
    <rPh sb="0" eb="2">
      <t>チクマ</t>
    </rPh>
    <rPh sb="2" eb="4">
      <t>シリツ</t>
    </rPh>
    <phoneticPr fontId="1"/>
  </si>
  <si>
    <t>埴生</t>
    <rPh sb="0" eb="2">
      <t>ハニュウ</t>
    </rPh>
    <phoneticPr fontId="1"/>
  </si>
  <si>
    <t>ﾊﾆｭｳ</t>
  </si>
  <si>
    <t>387-0012千曲市桜堂100</t>
  </si>
  <si>
    <t>026-272-0015</t>
  </si>
  <si>
    <t>千曲市立更埴西中学校</t>
    <rPh sb="0" eb="2">
      <t>チクマ</t>
    </rPh>
    <rPh sb="2" eb="4">
      <t>シリツ</t>
    </rPh>
    <phoneticPr fontId="1"/>
  </si>
  <si>
    <t>更埴西</t>
    <rPh sb="0" eb="2">
      <t>コウショク</t>
    </rPh>
    <rPh sb="2" eb="3">
      <t>ニシ</t>
    </rPh>
    <phoneticPr fontId="1"/>
  </si>
  <si>
    <t>ｺｳｼｮｸﾆｼ</t>
  </si>
  <si>
    <t>387-0021千曲市稲荷山134</t>
  </si>
  <si>
    <t>026-272-1515</t>
  </si>
  <si>
    <t>千曲市立屋代中学校</t>
    <rPh sb="0" eb="2">
      <t>チクマ</t>
    </rPh>
    <rPh sb="2" eb="4">
      <t>シリツ</t>
    </rPh>
    <phoneticPr fontId="1"/>
  </si>
  <si>
    <t>屋代</t>
    <rPh sb="0" eb="2">
      <t>ヤシロ</t>
    </rPh>
    <phoneticPr fontId="1"/>
  </si>
  <si>
    <t>ﾔｼﾛ</t>
  </si>
  <si>
    <t>387-0007千曲市屋代810</t>
  </si>
  <si>
    <t>026-272-0276</t>
  </si>
  <si>
    <t>小布施町立小布施中学校</t>
    <rPh sb="0" eb="3">
      <t>オブセ</t>
    </rPh>
    <rPh sb="3" eb="5">
      <t>チョウリツ</t>
    </rPh>
    <phoneticPr fontId="1"/>
  </si>
  <si>
    <t>小布施</t>
    <rPh sb="0" eb="3">
      <t>オブセ</t>
    </rPh>
    <phoneticPr fontId="1"/>
  </si>
  <si>
    <t>ｵﾌﾞｾ</t>
  </si>
  <si>
    <t>上高井</t>
  </si>
  <si>
    <t>381-0201上高井郡小布施町小布施65</t>
  </si>
  <si>
    <t>026-247-2109</t>
  </si>
  <si>
    <t>高山村立高山中学校</t>
    <rPh sb="0" eb="2">
      <t>タカヤマ</t>
    </rPh>
    <rPh sb="2" eb="4">
      <t>ソンリツ</t>
    </rPh>
    <phoneticPr fontId="1"/>
  </si>
  <si>
    <t>高山</t>
    <rPh sb="0" eb="2">
      <t>タカヤマ</t>
    </rPh>
    <phoneticPr fontId="1"/>
  </si>
  <si>
    <t>ﾀｶﾔﾏ</t>
  </si>
  <si>
    <t>382-0825上高井郡高山村高井4575</t>
  </si>
  <si>
    <t>026-245-0948</t>
  </si>
  <si>
    <t>須坂市立常盤中学校</t>
    <rPh sb="0" eb="2">
      <t>スザカ</t>
    </rPh>
    <rPh sb="2" eb="4">
      <t>シリツ</t>
    </rPh>
    <phoneticPr fontId="1"/>
  </si>
  <si>
    <t>常盤</t>
    <rPh sb="0" eb="2">
      <t>トキワ</t>
    </rPh>
    <phoneticPr fontId="1"/>
  </si>
  <si>
    <t>ﾄｷﾜ</t>
  </si>
  <si>
    <t>382-0013須坂市日滝61</t>
  </si>
  <si>
    <t>026-245-0326</t>
  </si>
  <si>
    <t>須坂市立相森中学校</t>
    <rPh sb="0" eb="2">
      <t>スザカ</t>
    </rPh>
    <rPh sb="2" eb="4">
      <t>シリツ</t>
    </rPh>
    <phoneticPr fontId="1"/>
  </si>
  <si>
    <t>相森</t>
    <rPh sb="0" eb="2">
      <t>オオモリ</t>
    </rPh>
    <phoneticPr fontId="1"/>
  </si>
  <si>
    <t>ｵｵﾓﾘ</t>
  </si>
  <si>
    <t>382-0017須坂市日滝2082-1</t>
  </si>
  <si>
    <t>026-245-0280</t>
  </si>
  <si>
    <t>須坂市立墨坂中学校</t>
    <rPh sb="0" eb="2">
      <t>スザカ</t>
    </rPh>
    <rPh sb="2" eb="4">
      <t>シリツ</t>
    </rPh>
    <phoneticPr fontId="1"/>
  </si>
  <si>
    <t>墨坂</t>
    <rPh sb="0" eb="1">
      <t>スミ</t>
    </rPh>
    <rPh sb="1" eb="2">
      <t>サカ</t>
    </rPh>
    <phoneticPr fontId="1"/>
  </si>
  <si>
    <t>ｽﾐｻｶ</t>
  </si>
  <si>
    <t>382-0098須坂市墨坂南2-1-19</t>
  </si>
  <si>
    <t>026-245-0564</t>
  </si>
  <si>
    <t>須坂市立東中学校</t>
  </si>
  <si>
    <t>須坂東</t>
    <rPh sb="0" eb="2">
      <t>スザカ</t>
    </rPh>
    <rPh sb="2" eb="3">
      <t>ヒガシ</t>
    </rPh>
    <phoneticPr fontId="1"/>
  </si>
  <si>
    <t>ｽｻﾞｶｱｽﾞﾏ</t>
  </si>
  <si>
    <t>382-0033須坂市亀倉6-6</t>
  </si>
  <si>
    <t>026-245-2342</t>
  </si>
  <si>
    <t>山ノ内町立山ノ内中学校</t>
    <rPh sb="0" eb="1">
      <t>ヤマ</t>
    </rPh>
    <rPh sb="2" eb="3">
      <t>ウチ</t>
    </rPh>
    <rPh sb="3" eb="5">
      <t>チョウリツ</t>
    </rPh>
    <phoneticPr fontId="1"/>
  </si>
  <si>
    <t>山ノ内</t>
    <rPh sb="0" eb="1">
      <t>ヤマ</t>
    </rPh>
    <rPh sb="2" eb="3">
      <t>ウチ</t>
    </rPh>
    <phoneticPr fontId="1"/>
  </si>
  <si>
    <t>ﾔﾏﾉｳﾁ</t>
  </si>
  <si>
    <t>下高井</t>
  </si>
  <si>
    <t>381-0401下高井郡山ノ内町平隠3400</t>
  </si>
  <si>
    <t>0269-33-3604</t>
  </si>
  <si>
    <t>木島平村立木島平中学校</t>
    <rPh sb="0" eb="3">
      <t>キジマダイラ</t>
    </rPh>
    <rPh sb="3" eb="5">
      <t>ソンリツ</t>
    </rPh>
    <phoneticPr fontId="1"/>
  </si>
  <si>
    <t>木島平</t>
    <rPh sb="0" eb="3">
      <t>キジマダイラ</t>
    </rPh>
    <phoneticPr fontId="1"/>
  </si>
  <si>
    <t>ｷｼﾞﾏﾀﾞｲﾗ</t>
  </si>
  <si>
    <t>389-2302下高井郡木島平村往郷839</t>
  </si>
  <si>
    <t>0269-82-2032</t>
  </si>
  <si>
    <t>野沢温泉村立野沢温泉中学校</t>
    <rPh sb="0" eb="4">
      <t>ノザワオンセン</t>
    </rPh>
    <rPh sb="4" eb="6">
      <t>ソンリツ</t>
    </rPh>
    <phoneticPr fontId="1"/>
  </si>
  <si>
    <t>野沢温泉</t>
    <rPh sb="0" eb="2">
      <t>ノザワ</t>
    </rPh>
    <rPh sb="2" eb="4">
      <t>オンセン</t>
    </rPh>
    <phoneticPr fontId="1"/>
  </si>
  <si>
    <t>ﾉｻﾞﾜｵﾝｾﾝ</t>
  </si>
  <si>
    <t>389-2502下高井郡野沢温泉村豊郷10144</t>
  </si>
  <si>
    <t>0269-85-2141</t>
  </si>
  <si>
    <t>中野市立南宮中学校</t>
    <rPh sb="0" eb="2">
      <t>ナカノ</t>
    </rPh>
    <rPh sb="2" eb="4">
      <t>シリツ</t>
    </rPh>
    <phoneticPr fontId="1"/>
  </si>
  <si>
    <t>南宮</t>
    <rPh sb="0" eb="2">
      <t>ナングウ</t>
    </rPh>
    <phoneticPr fontId="1"/>
  </si>
  <si>
    <t>ﾅﾝｸﾞｳ</t>
  </si>
  <si>
    <t>383-0031中野市南宮1-12</t>
  </si>
  <si>
    <t>0269-22-2365</t>
  </si>
  <si>
    <t>中野市立中野平中学校</t>
    <rPh sb="0" eb="2">
      <t>ナカノ</t>
    </rPh>
    <rPh sb="2" eb="4">
      <t>シリツ</t>
    </rPh>
    <phoneticPr fontId="1"/>
  </si>
  <si>
    <t>中野平</t>
    <rPh sb="0" eb="2">
      <t>ナカノ</t>
    </rPh>
    <rPh sb="2" eb="3">
      <t>ダイラ</t>
    </rPh>
    <phoneticPr fontId="1"/>
  </si>
  <si>
    <t>ﾅｶﾉﾀﾞｲﾗ</t>
  </si>
  <si>
    <t>383-0046中野市片塩165</t>
  </si>
  <si>
    <t>0269-22-4021</t>
  </si>
  <si>
    <t>中野市立高社中学校</t>
    <rPh sb="0" eb="2">
      <t>ナカノ</t>
    </rPh>
    <rPh sb="2" eb="4">
      <t>シリツ</t>
    </rPh>
    <phoneticPr fontId="1"/>
  </si>
  <si>
    <t>高社</t>
    <rPh sb="0" eb="2">
      <t>コウシャ</t>
    </rPh>
    <phoneticPr fontId="1"/>
  </si>
  <si>
    <t>ｺｳｼｬ</t>
  </si>
  <si>
    <t>383-0062中野市笠原190</t>
  </si>
  <si>
    <t>0269-22-2755</t>
  </si>
  <si>
    <t>長野市立豊野中学校</t>
    <rPh sb="0" eb="2">
      <t>ナガノ</t>
    </rPh>
    <rPh sb="2" eb="4">
      <t>シリツ</t>
    </rPh>
    <phoneticPr fontId="1"/>
  </si>
  <si>
    <t>豊野</t>
    <rPh sb="0" eb="2">
      <t>トヨノ</t>
    </rPh>
    <phoneticPr fontId="1"/>
  </si>
  <si>
    <t>ﾄﾖﾉ</t>
  </si>
  <si>
    <t>上水内</t>
  </si>
  <si>
    <t>389-1105長野市豊野814</t>
  </si>
  <si>
    <t>026-257-2313</t>
  </si>
  <si>
    <t>飯綱中学校</t>
    <rPh sb="0" eb="2">
      <t>イイヅナ</t>
    </rPh>
    <phoneticPr fontId="1"/>
  </si>
  <si>
    <t>飯綱</t>
    <rPh sb="0" eb="2">
      <t>イイヅナ</t>
    </rPh>
    <phoneticPr fontId="1"/>
  </si>
  <si>
    <t>ｲｲﾂﾞﾅ</t>
  </si>
  <si>
    <t>389-1206上水内郡飯綱町普光寺1</t>
  </si>
  <si>
    <t>026-253-2244</t>
  </si>
  <si>
    <t>長野県信濃小中学校</t>
    <rPh sb="0" eb="3">
      <t>ナガノケン</t>
    </rPh>
    <rPh sb="3" eb="5">
      <t>シナノ</t>
    </rPh>
    <rPh sb="5" eb="6">
      <t>ショウ</t>
    </rPh>
    <phoneticPr fontId="1"/>
  </si>
  <si>
    <t>信濃</t>
    <rPh sb="0" eb="2">
      <t>シナノ</t>
    </rPh>
    <phoneticPr fontId="1"/>
  </si>
  <si>
    <t>ｼﾅﾉ</t>
  </si>
  <si>
    <t>389-1313上水内郡信濃町古間491</t>
  </si>
  <si>
    <t>026-255-2373</t>
  </si>
  <si>
    <t>長野市立戸隠中学校</t>
    <rPh sb="0" eb="2">
      <t>ナガノ</t>
    </rPh>
    <rPh sb="2" eb="4">
      <t>シリツ</t>
    </rPh>
    <phoneticPr fontId="1"/>
  </si>
  <si>
    <t>戸隠</t>
    <rPh sb="0" eb="2">
      <t>トガクシ</t>
    </rPh>
    <phoneticPr fontId="1"/>
  </si>
  <si>
    <t>ﾄｶﾞｸｼ</t>
  </si>
  <si>
    <t>381-4102長野市戸隠豊岡2960</t>
  </si>
  <si>
    <t>026-254-2157</t>
  </si>
  <si>
    <t>長野市立鬼無里中学校</t>
    <rPh sb="0" eb="2">
      <t>ナガノ</t>
    </rPh>
    <rPh sb="2" eb="4">
      <t>シリツ</t>
    </rPh>
    <phoneticPr fontId="1"/>
  </si>
  <si>
    <t>鬼無里</t>
    <rPh sb="0" eb="3">
      <t>キナサ</t>
    </rPh>
    <phoneticPr fontId="1"/>
  </si>
  <si>
    <t>ｷﾅｻ</t>
  </si>
  <si>
    <t>381-4301長野市鬼無里718</t>
  </si>
  <si>
    <t>026-256-2054</t>
  </si>
  <si>
    <t>小川村立小川中学校</t>
    <rPh sb="0" eb="2">
      <t>オガワ</t>
    </rPh>
    <rPh sb="2" eb="4">
      <t>ソンリツ</t>
    </rPh>
    <phoneticPr fontId="1"/>
  </si>
  <si>
    <t>小川</t>
    <rPh sb="0" eb="2">
      <t>オガワ</t>
    </rPh>
    <phoneticPr fontId="1"/>
  </si>
  <si>
    <t>ｵｶﾞﾜ</t>
  </si>
  <si>
    <t>381-3302上水内郡小川村高府8800-2</t>
  </si>
  <si>
    <t>026-269-2053</t>
  </si>
  <si>
    <t>中条村立中条中学校</t>
    <rPh sb="0" eb="2">
      <t>ナカジョウ</t>
    </rPh>
    <rPh sb="2" eb="4">
      <t>ソンリツ</t>
    </rPh>
    <phoneticPr fontId="1"/>
  </si>
  <si>
    <t>中条</t>
    <rPh sb="0" eb="2">
      <t>ナカジョウ</t>
    </rPh>
    <phoneticPr fontId="1"/>
  </si>
  <si>
    <t>ﾅｶｼﾞｮｳ</t>
  </si>
  <si>
    <t>381-3203上水内郡中条村中条2328</t>
  </si>
  <si>
    <t>026-267-2206</t>
  </si>
  <si>
    <t>信州新町町立信州新町中学校</t>
    <rPh sb="0" eb="4">
      <t>シンシュウシンマチ</t>
    </rPh>
    <rPh sb="4" eb="6">
      <t>チョウリツ</t>
    </rPh>
    <phoneticPr fontId="1"/>
  </si>
  <si>
    <t>信州新町</t>
    <rPh sb="0" eb="4">
      <t>シンシュウシンマチ</t>
    </rPh>
    <phoneticPr fontId="1"/>
  </si>
  <si>
    <t>ｼﾝｼｭｳｼﾝﾏﾁ</t>
  </si>
  <si>
    <t>381-2405上水内郡信州新町新町1006</t>
  </si>
  <si>
    <t>026-262-2028</t>
  </si>
  <si>
    <t>中野市立豊田中学校</t>
    <rPh sb="0" eb="2">
      <t>ナカノ</t>
    </rPh>
    <rPh sb="2" eb="4">
      <t>シリツ</t>
    </rPh>
    <phoneticPr fontId="1"/>
  </si>
  <si>
    <t>豊田</t>
    <rPh sb="0" eb="2">
      <t>トヨダ</t>
    </rPh>
    <phoneticPr fontId="1"/>
  </si>
  <si>
    <t>ﾄﾖﾀﾞ</t>
  </si>
  <si>
    <t>飯水</t>
    <rPh sb="0" eb="1">
      <t>ハン</t>
    </rPh>
    <rPh sb="1" eb="2">
      <t>スイ</t>
    </rPh>
    <phoneticPr fontId="1"/>
  </si>
  <si>
    <t>389-2101中野市豊田豊津4296-1</t>
  </si>
  <si>
    <t>0269-38-2131</t>
  </si>
  <si>
    <t>栄村立栄中学校</t>
    <rPh sb="0" eb="1">
      <t>サカエ</t>
    </rPh>
    <rPh sb="1" eb="3">
      <t>ソンリツ</t>
    </rPh>
    <phoneticPr fontId="1"/>
  </si>
  <si>
    <t>栄</t>
    <rPh sb="0" eb="1">
      <t>サカエ</t>
    </rPh>
    <phoneticPr fontId="1"/>
  </si>
  <si>
    <t>ｻｶｴ</t>
  </si>
  <si>
    <t>389-2702下水内郡栄村北信3892</t>
  </si>
  <si>
    <t>0269-87-2160</t>
  </si>
  <si>
    <t>飯山市立城南中学校</t>
    <rPh sb="0" eb="2">
      <t>イイヤマ</t>
    </rPh>
    <rPh sb="2" eb="4">
      <t>シリツ</t>
    </rPh>
    <rPh sb="4" eb="6">
      <t>ジョウナン</t>
    </rPh>
    <rPh sb="6" eb="9">
      <t>チュウガッコウ</t>
    </rPh>
    <phoneticPr fontId="1"/>
  </si>
  <si>
    <t>飯山城南</t>
    <rPh sb="0" eb="2">
      <t>イイヤマ</t>
    </rPh>
    <rPh sb="2" eb="4">
      <t>ジョウナン</t>
    </rPh>
    <phoneticPr fontId="1"/>
  </si>
  <si>
    <t>ｲｲﾔﾏｼﾞｮｳﾅﾝ</t>
  </si>
  <si>
    <t>389-2255飯山市静間1088</t>
    <rPh sb="11" eb="13">
      <t>シズマ</t>
    </rPh>
    <phoneticPr fontId="1"/>
  </si>
  <si>
    <t>0269-62-2301</t>
  </si>
  <si>
    <t>飯山市立城北中学校</t>
    <rPh sb="0" eb="2">
      <t>イイヤマ</t>
    </rPh>
    <rPh sb="2" eb="4">
      <t>シリツ</t>
    </rPh>
    <rPh sb="4" eb="6">
      <t>ジョウホク</t>
    </rPh>
    <rPh sb="6" eb="9">
      <t>チュウガッコウ</t>
    </rPh>
    <phoneticPr fontId="1"/>
  </si>
  <si>
    <t>飯山城北</t>
    <rPh sb="0" eb="2">
      <t>イイヤマ</t>
    </rPh>
    <rPh sb="2" eb="4">
      <t>ジョウホク</t>
    </rPh>
    <phoneticPr fontId="1"/>
  </si>
  <si>
    <t>ｲｲﾔﾏｼﾞｮｳﾎｸ</t>
  </si>
  <si>
    <t>389-2413飯山市大字照里808</t>
  </si>
  <si>
    <t>0269-65-2001</t>
  </si>
  <si>
    <t>長野市立柳町中学校</t>
    <rPh sb="0" eb="2">
      <t>ナガノ</t>
    </rPh>
    <rPh sb="2" eb="4">
      <t>シリツ</t>
    </rPh>
    <phoneticPr fontId="1"/>
  </si>
  <si>
    <t>柳町</t>
    <rPh sb="0" eb="2">
      <t>ヤナギマチ</t>
    </rPh>
    <phoneticPr fontId="1"/>
  </si>
  <si>
    <t>ﾔﾅｷﾞﾏﾁ</t>
  </si>
  <si>
    <t>長野市</t>
  </si>
  <si>
    <t>380-0803長野市三輪1252</t>
  </si>
  <si>
    <t>026-234-2128</t>
  </si>
  <si>
    <t>長野市立櫻ヶ岡中学校</t>
    <rPh sb="0" eb="2">
      <t>ナガノ</t>
    </rPh>
    <rPh sb="2" eb="4">
      <t>シリツ</t>
    </rPh>
    <phoneticPr fontId="1"/>
  </si>
  <si>
    <t>櫻ヶ岡</t>
    <rPh sb="0" eb="3">
      <t>サクラガオカ</t>
    </rPh>
    <phoneticPr fontId="1"/>
  </si>
  <si>
    <t>ｻｸﾗｶﾞｵｶ</t>
  </si>
  <si>
    <t>381-0034長野市高田川端912</t>
  </si>
  <si>
    <t>026-226-3709</t>
  </si>
  <si>
    <t>長野市立長野東部中学校</t>
    <rPh sb="0" eb="2">
      <t>ナガノ</t>
    </rPh>
    <rPh sb="2" eb="4">
      <t>シリツ</t>
    </rPh>
    <phoneticPr fontId="1"/>
  </si>
  <si>
    <t>長野東部</t>
    <rPh sb="0" eb="2">
      <t>ナガノ</t>
    </rPh>
    <rPh sb="2" eb="4">
      <t>トウブ</t>
    </rPh>
    <phoneticPr fontId="1"/>
  </si>
  <si>
    <t>ﾅｶﾞﾉﾄｳﾌﾞ</t>
  </si>
  <si>
    <t>381-0045長野市桐原2-8-1</t>
  </si>
  <si>
    <t>026-241-2271</t>
  </si>
  <si>
    <t>長野市立長野西部中学校</t>
    <rPh sb="0" eb="2">
      <t>ナガノ</t>
    </rPh>
    <rPh sb="2" eb="4">
      <t>シリツ</t>
    </rPh>
    <phoneticPr fontId="1"/>
  </si>
  <si>
    <t>長野西部</t>
    <rPh sb="0" eb="2">
      <t>ナガノ</t>
    </rPh>
    <rPh sb="2" eb="4">
      <t>セイブ</t>
    </rPh>
    <phoneticPr fontId="1"/>
  </si>
  <si>
    <t>ﾅｶﾞﾉｾｲﾌﾞ</t>
  </si>
  <si>
    <t>380-0873長野市西長野550-1</t>
  </si>
  <si>
    <t>026-234-2265</t>
  </si>
  <si>
    <t>長野市立三陽中学校</t>
    <rPh sb="0" eb="2">
      <t>ナガノ</t>
    </rPh>
    <rPh sb="2" eb="4">
      <t>シリツ</t>
    </rPh>
    <phoneticPr fontId="1"/>
  </si>
  <si>
    <t>三陽</t>
    <rPh sb="0" eb="2">
      <t>サンヨウ</t>
    </rPh>
    <phoneticPr fontId="1"/>
  </si>
  <si>
    <t>ｻﾝﾖｳ</t>
  </si>
  <si>
    <t>381-0034長野市高田1609</t>
  </si>
  <si>
    <t>026-243-6900</t>
  </si>
  <si>
    <t>長野市立東北中学校</t>
    <rPh sb="0" eb="2">
      <t>ナガノ</t>
    </rPh>
    <rPh sb="2" eb="4">
      <t>シリツ</t>
    </rPh>
    <phoneticPr fontId="1"/>
  </si>
  <si>
    <t>東北</t>
    <rPh sb="0" eb="2">
      <t>トウホク</t>
    </rPh>
    <phoneticPr fontId="1"/>
  </si>
  <si>
    <t>ﾄｳﾎｸ</t>
  </si>
  <si>
    <t>381-0004長野市大町大曲945</t>
  </si>
  <si>
    <t>026-296-5400</t>
  </si>
  <si>
    <t>長野市立長野北部中学校</t>
    <rPh sb="0" eb="2">
      <t>ナガノ</t>
    </rPh>
    <rPh sb="2" eb="4">
      <t>シリツ</t>
    </rPh>
    <phoneticPr fontId="1"/>
  </si>
  <si>
    <t>長野北部</t>
    <rPh sb="0" eb="2">
      <t>ナガノ</t>
    </rPh>
    <rPh sb="2" eb="4">
      <t>ホクブ</t>
    </rPh>
    <phoneticPr fontId="1"/>
  </si>
  <si>
    <t>ﾅｶﾞﾉﾎｸﾌﾞ</t>
  </si>
  <si>
    <t>381-0055長野市屋敷田389</t>
  </si>
  <si>
    <t>026-241-7980</t>
  </si>
  <si>
    <t>長野市立芋井中学校</t>
    <rPh sb="0" eb="2">
      <t>ナガノ</t>
    </rPh>
    <rPh sb="2" eb="4">
      <t>シリツ</t>
    </rPh>
    <phoneticPr fontId="1"/>
  </si>
  <si>
    <t>芋井</t>
    <rPh sb="0" eb="1">
      <t>イモ</t>
    </rPh>
    <rPh sb="1" eb="2">
      <t>イ</t>
    </rPh>
    <phoneticPr fontId="1"/>
  </si>
  <si>
    <t>ｲﾓｲ</t>
  </si>
  <si>
    <t>380-0885長野市桜600</t>
  </si>
  <si>
    <t>026-233-3727</t>
  </si>
  <si>
    <t>長野市立裾花中学校</t>
    <rPh sb="0" eb="2">
      <t>ナガノ</t>
    </rPh>
    <rPh sb="2" eb="4">
      <t>シリツ</t>
    </rPh>
    <phoneticPr fontId="1"/>
  </si>
  <si>
    <t>裾花</t>
    <rPh sb="0" eb="1">
      <t>スソ</t>
    </rPh>
    <rPh sb="1" eb="2">
      <t>バナ</t>
    </rPh>
    <phoneticPr fontId="1"/>
  </si>
  <si>
    <t>ｽｿﾊﾞﾅ</t>
  </si>
  <si>
    <t>380-0943長野市安茂里2069</t>
  </si>
  <si>
    <t>026-226-1804</t>
  </si>
  <si>
    <t>長野市立犀陵中学校</t>
    <rPh sb="0" eb="2">
      <t>ナガノ</t>
    </rPh>
    <rPh sb="2" eb="4">
      <t>シリツ</t>
    </rPh>
    <phoneticPr fontId="1"/>
  </si>
  <si>
    <t>犀陵</t>
    <rPh sb="0" eb="2">
      <t>サイリョウ</t>
    </rPh>
    <phoneticPr fontId="1"/>
  </si>
  <si>
    <t>ｻｲﾘｮｳ</t>
  </si>
  <si>
    <t>380-0913長野市川合新田202ｰ1</t>
  </si>
  <si>
    <t>026-221-8686</t>
  </si>
  <si>
    <t>長野市立篠ノ井東中学校</t>
    <rPh sb="0" eb="2">
      <t>ナガノ</t>
    </rPh>
    <rPh sb="2" eb="4">
      <t>シリツ</t>
    </rPh>
    <phoneticPr fontId="1"/>
  </si>
  <si>
    <t>篠ノ井東</t>
    <rPh sb="0" eb="3">
      <t>シノノイ</t>
    </rPh>
    <rPh sb="3" eb="4">
      <t>ヒガシ</t>
    </rPh>
    <phoneticPr fontId="1"/>
  </si>
  <si>
    <t>ｼﾉﾉｲﾋｶﾞｼ</t>
  </si>
  <si>
    <t>388-8003長野市篠ノ井小森840</t>
  </si>
  <si>
    <t>026-292-0135</t>
  </si>
  <si>
    <t>長野市立篠ノ井西中学校</t>
    <rPh sb="0" eb="2">
      <t>ナガノ</t>
    </rPh>
    <rPh sb="2" eb="4">
      <t>シリツ</t>
    </rPh>
    <phoneticPr fontId="1"/>
  </si>
  <si>
    <t>篠ノ井西</t>
    <rPh sb="0" eb="3">
      <t>シノノイ</t>
    </rPh>
    <rPh sb="3" eb="4">
      <t>ニシ</t>
    </rPh>
    <phoneticPr fontId="1"/>
  </si>
  <si>
    <t>ｼﾉﾉｲﾆｼ</t>
  </si>
  <si>
    <t>388-8011長野市篠ノ井布施五明380</t>
  </si>
  <si>
    <t>026-292-0244</t>
  </si>
  <si>
    <t>長野市立松代中学校</t>
    <rPh sb="0" eb="2">
      <t>ナガノ</t>
    </rPh>
    <rPh sb="2" eb="4">
      <t>シリツ</t>
    </rPh>
    <phoneticPr fontId="1"/>
  </si>
  <si>
    <t>松代</t>
    <rPh sb="0" eb="2">
      <t>マツシロ</t>
    </rPh>
    <phoneticPr fontId="1"/>
  </si>
  <si>
    <t>ﾏﾂｼﾛ</t>
  </si>
  <si>
    <t>381-1231長野市松代町松代207</t>
  </si>
  <si>
    <t>026-278-2402</t>
  </si>
  <si>
    <t>長野市立若穂中学校</t>
    <rPh sb="0" eb="2">
      <t>ナガノ</t>
    </rPh>
    <rPh sb="2" eb="4">
      <t>シリツ</t>
    </rPh>
    <phoneticPr fontId="1"/>
  </si>
  <si>
    <t>若穂</t>
    <rPh sb="0" eb="2">
      <t>ワカホ</t>
    </rPh>
    <phoneticPr fontId="1"/>
  </si>
  <si>
    <t>ﾜｶﾎ</t>
  </si>
  <si>
    <t>381-0103長野市若穂川田503</t>
  </si>
  <si>
    <t>026-282-2163</t>
  </si>
  <si>
    <t>長野市立川中島中学校</t>
  </si>
  <si>
    <t>川中島</t>
    <rPh sb="0" eb="3">
      <t>カワナカジマ</t>
    </rPh>
    <phoneticPr fontId="1"/>
  </si>
  <si>
    <t>ｶﾜﾅｶｼﾞﾏ</t>
  </si>
  <si>
    <t>381-2226長野市川中島町今井1360</t>
  </si>
  <si>
    <t>026-284-4027</t>
  </si>
  <si>
    <t>長野市立更北中学校</t>
  </si>
  <si>
    <t>更北</t>
    <rPh sb="0" eb="1">
      <t>サラ</t>
    </rPh>
    <rPh sb="1" eb="2">
      <t>キタ</t>
    </rPh>
    <phoneticPr fontId="1"/>
  </si>
  <si>
    <t>ｺｳﾎｸ</t>
  </si>
  <si>
    <t>381-2205長野市青木島町大塚51</t>
  </si>
  <si>
    <t>026-284-2019</t>
  </si>
  <si>
    <t>長野市立広徳中学校</t>
  </si>
  <si>
    <t>広徳</t>
    <rPh sb="0" eb="2">
      <t>コウトク</t>
    </rPh>
    <phoneticPr fontId="1"/>
  </si>
  <si>
    <t>ｺｳﾄｸ</t>
  </si>
  <si>
    <t>381-2214長野市稲里町田牧1355-1</t>
  </si>
  <si>
    <t>026-283-3855</t>
  </si>
  <si>
    <t>長野市立七二会中学校</t>
  </si>
  <si>
    <t>七二会</t>
    <rPh sb="0" eb="3">
      <t>ナニアイ</t>
    </rPh>
    <phoneticPr fontId="1"/>
  </si>
  <si>
    <t>ﾅﾆｱｲ</t>
  </si>
  <si>
    <t>381-3161長野市七二会丁227</t>
  </si>
  <si>
    <t>026-229-2125</t>
  </si>
  <si>
    <t>長野市立信更中学校</t>
  </si>
  <si>
    <t>信更</t>
    <rPh sb="0" eb="1">
      <t>シン</t>
    </rPh>
    <rPh sb="1" eb="2">
      <t>サラ</t>
    </rPh>
    <phoneticPr fontId="1"/>
  </si>
  <si>
    <t>ｼﾝｺｳ</t>
  </si>
  <si>
    <t>381-2351長野市信更町氷ノ田3273</t>
  </si>
  <si>
    <t>026-299-2301</t>
  </si>
  <si>
    <t>信州大学附属長野中学校</t>
    <rPh sb="0" eb="2">
      <t>シンシュウ</t>
    </rPh>
    <rPh sb="2" eb="4">
      <t>ダイガク</t>
    </rPh>
    <phoneticPr fontId="1"/>
  </si>
  <si>
    <t>信大附属長野</t>
    <rPh sb="0" eb="2">
      <t>シンダイ</t>
    </rPh>
    <rPh sb="2" eb="4">
      <t>フゾク</t>
    </rPh>
    <rPh sb="4" eb="6">
      <t>ナガノ</t>
    </rPh>
    <phoneticPr fontId="1"/>
  </si>
  <si>
    <t>ｼﾝﾀﾞｲﾅｶﾞﾉ</t>
  </si>
  <si>
    <t>381-0016長野市南堀109</t>
  </si>
  <si>
    <t>026-243-0633</t>
  </si>
  <si>
    <t>松本市立清水中学校</t>
    <rPh sb="0" eb="2">
      <t>マツモト</t>
    </rPh>
    <rPh sb="2" eb="4">
      <t>シリツ</t>
    </rPh>
    <phoneticPr fontId="1"/>
  </si>
  <si>
    <t>清水</t>
    <rPh sb="0" eb="2">
      <t>シミズ</t>
    </rPh>
    <phoneticPr fontId="1"/>
  </si>
  <si>
    <t>ｼﾐｽﾞ</t>
  </si>
  <si>
    <t>390-0805松本市清水2-7-12</t>
  </si>
  <si>
    <t>0263-32-2078</t>
  </si>
  <si>
    <t>松本市立鎌田中学校</t>
    <rPh sb="0" eb="2">
      <t>マツモト</t>
    </rPh>
    <rPh sb="2" eb="4">
      <t>シリツ</t>
    </rPh>
    <phoneticPr fontId="1"/>
  </si>
  <si>
    <t>鎌田</t>
    <rPh sb="0" eb="2">
      <t>カマタ</t>
    </rPh>
    <phoneticPr fontId="1"/>
  </si>
  <si>
    <t>ｶﾏﾀﾞ</t>
  </si>
  <si>
    <t>390-0837松本市鎌田2-3-56</t>
  </si>
  <si>
    <t>0263-25-1088</t>
  </si>
  <si>
    <t>松本市立信明中学校</t>
    <rPh sb="0" eb="2">
      <t>マツモト</t>
    </rPh>
    <rPh sb="2" eb="4">
      <t>シリツ</t>
    </rPh>
    <phoneticPr fontId="1"/>
  </si>
  <si>
    <t>信明</t>
    <rPh sb="0" eb="2">
      <t>シンメイ</t>
    </rPh>
    <phoneticPr fontId="1"/>
  </si>
  <si>
    <t>ｼﾝﾒｲ</t>
  </si>
  <si>
    <t>399-0007松本市石芝3-3-20</t>
  </si>
  <si>
    <t>0263-25-3848</t>
  </si>
  <si>
    <t>松本市立丸ノ内中学校</t>
    <rPh sb="0" eb="2">
      <t>マツモト</t>
    </rPh>
    <rPh sb="2" eb="4">
      <t>シリツ</t>
    </rPh>
    <phoneticPr fontId="1"/>
  </si>
  <si>
    <t>丸ノ内</t>
    <rPh sb="0" eb="1">
      <t>マル</t>
    </rPh>
    <rPh sb="2" eb="3">
      <t>ウチ</t>
    </rPh>
    <phoneticPr fontId="1"/>
  </si>
  <si>
    <t>ﾏﾙﾉｳﾁ</t>
  </si>
  <si>
    <t>390-0862松本市宮渕3-6-1</t>
  </si>
  <si>
    <t>0263-32-1962</t>
  </si>
  <si>
    <t>松本市立旭町中学校</t>
    <rPh sb="0" eb="2">
      <t>マツモト</t>
    </rPh>
    <rPh sb="2" eb="4">
      <t>シリツ</t>
    </rPh>
    <phoneticPr fontId="1"/>
  </si>
  <si>
    <t>旭町</t>
    <rPh sb="0" eb="2">
      <t>アサヒマチ</t>
    </rPh>
    <phoneticPr fontId="1"/>
  </si>
  <si>
    <t>ｱｻﾋﾏﾁ</t>
  </si>
  <si>
    <t>390-0802松本市旭3-7-1</t>
  </si>
  <si>
    <t>0263-32-2048</t>
  </si>
  <si>
    <t>松本市立松島中学校</t>
    <rPh sb="0" eb="2">
      <t>マツモト</t>
    </rPh>
    <rPh sb="2" eb="4">
      <t>シリツ</t>
    </rPh>
    <phoneticPr fontId="1"/>
  </si>
  <si>
    <t>松島</t>
    <rPh sb="0" eb="2">
      <t>マツシマ</t>
    </rPh>
    <phoneticPr fontId="1"/>
  </si>
  <si>
    <t>ﾏﾂｼﾏ</t>
  </si>
  <si>
    <t>390-0851松本市島内3986</t>
  </si>
  <si>
    <t>0263-40-1367</t>
  </si>
  <si>
    <t>松本市立開成中学校</t>
    <rPh sb="0" eb="2">
      <t>マツモト</t>
    </rPh>
    <rPh sb="2" eb="4">
      <t>シリツ</t>
    </rPh>
    <phoneticPr fontId="1"/>
  </si>
  <si>
    <t>開成</t>
    <rPh sb="0" eb="2">
      <t>カイセイ</t>
    </rPh>
    <phoneticPr fontId="1"/>
  </si>
  <si>
    <t>ｶｲｾｲ</t>
  </si>
  <si>
    <t>390-0822松本市神田2-7-1</t>
  </si>
  <si>
    <t>0263-26-1852</t>
  </si>
  <si>
    <t>松本市立山辺中学校</t>
    <rPh sb="0" eb="2">
      <t>マツモト</t>
    </rPh>
    <rPh sb="2" eb="4">
      <t>シリツ</t>
    </rPh>
    <phoneticPr fontId="1"/>
  </si>
  <si>
    <t>山辺</t>
    <rPh sb="0" eb="2">
      <t>ヤマベ</t>
    </rPh>
    <phoneticPr fontId="1"/>
  </si>
  <si>
    <t>ﾔﾏﾍﾞ</t>
  </si>
  <si>
    <t>390-0221松本市里山辺3326</t>
  </si>
  <si>
    <t>0263-32-0267</t>
  </si>
  <si>
    <t>松本市立高綱中学校</t>
    <rPh sb="0" eb="2">
      <t>マツモト</t>
    </rPh>
    <rPh sb="2" eb="4">
      <t>シリツ</t>
    </rPh>
    <phoneticPr fontId="1"/>
  </si>
  <si>
    <t>高綱</t>
    <rPh sb="0" eb="1">
      <t>タカ</t>
    </rPh>
    <rPh sb="1" eb="2">
      <t>ツナ</t>
    </rPh>
    <phoneticPr fontId="1"/>
  </si>
  <si>
    <t>ﾀｶﾂﾅ</t>
  </si>
  <si>
    <t>390-0852松本市島立4416</t>
  </si>
  <si>
    <t>0263-47-3929</t>
  </si>
  <si>
    <t>松本市立菅野中学校</t>
    <rPh sb="0" eb="2">
      <t>マツモト</t>
    </rPh>
    <rPh sb="2" eb="4">
      <t>シリツ</t>
    </rPh>
    <phoneticPr fontId="1"/>
  </si>
  <si>
    <t>菅野</t>
    <rPh sb="0" eb="2">
      <t>スガノ</t>
    </rPh>
    <phoneticPr fontId="1"/>
  </si>
  <si>
    <t>ｽｶﾞﾉ</t>
  </si>
  <si>
    <t>399-0033松本市笹賀3475</t>
  </si>
  <si>
    <t>0263-58-2056</t>
  </si>
  <si>
    <t>松本市立筑摩野中学校</t>
    <rPh sb="0" eb="2">
      <t>マツモト</t>
    </rPh>
    <rPh sb="2" eb="4">
      <t>シリツ</t>
    </rPh>
    <phoneticPr fontId="1"/>
  </si>
  <si>
    <t>筑摩野</t>
    <rPh sb="0" eb="2">
      <t>チクマ</t>
    </rPh>
    <rPh sb="2" eb="3">
      <t>ノ</t>
    </rPh>
    <phoneticPr fontId="1"/>
  </si>
  <si>
    <t>ﾁｸﾏﾉ</t>
  </si>
  <si>
    <t>399-0032松本市芳川村井町837-1</t>
  </si>
  <si>
    <t>0263-58-2071</t>
  </si>
  <si>
    <t>松本市立明善中学校</t>
    <rPh sb="0" eb="2">
      <t>マツモト</t>
    </rPh>
    <rPh sb="2" eb="4">
      <t>シリツ</t>
    </rPh>
    <phoneticPr fontId="1"/>
  </si>
  <si>
    <t>明善</t>
    <rPh sb="0" eb="1">
      <t>メイ</t>
    </rPh>
    <rPh sb="1" eb="2">
      <t>ゼン</t>
    </rPh>
    <phoneticPr fontId="1"/>
  </si>
  <si>
    <t>ﾒｲｾﾞﾝ</t>
  </si>
  <si>
    <t>399-0021松本市寿豊丘812-1</t>
  </si>
  <si>
    <t>0263-86-0044</t>
  </si>
  <si>
    <t>松本市立女鳥羽中学校</t>
    <rPh sb="0" eb="2">
      <t>マツモト</t>
    </rPh>
    <rPh sb="2" eb="4">
      <t>シリツ</t>
    </rPh>
    <phoneticPr fontId="1"/>
  </si>
  <si>
    <t>女鳥羽</t>
    <rPh sb="0" eb="3">
      <t>メトバ</t>
    </rPh>
    <phoneticPr fontId="1"/>
  </si>
  <si>
    <t>ﾒﾄﾊﾞ</t>
  </si>
  <si>
    <t>390-0613松本市原1085-2</t>
  </si>
  <si>
    <t>0263-46-0285</t>
  </si>
  <si>
    <t>組合立鉢盛中学校</t>
    <rPh sb="0" eb="2">
      <t>クミアイ</t>
    </rPh>
    <rPh sb="2" eb="3">
      <t>リツ</t>
    </rPh>
    <phoneticPr fontId="1"/>
  </si>
  <si>
    <t>鉢盛</t>
    <rPh sb="0" eb="2">
      <t>ハチモリ</t>
    </rPh>
    <phoneticPr fontId="1"/>
  </si>
  <si>
    <t>ﾊﾁﾓﾘ</t>
  </si>
  <si>
    <t>390-1104東筑摩郡朝日村古見3332-5</t>
  </si>
  <si>
    <t>0263-99-2501</t>
  </si>
  <si>
    <t>信州大学附属松本中学校</t>
    <rPh sb="0" eb="2">
      <t>シンシュウ</t>
    </rPh>
    <rPh sb="2" eb="4">
      <t>ダイガク</t>
    </rPh>
    <phoneticPr fontId="1"/>
  </si>
  <si>
    <t>信大附属松本</t>
    <rPh sb="0" eb="2">
      <t>シンダイ</t>
    </rPh>
    <rPh sb="2" eb="4">
      <t>フゾク</t>
    </rPh>
    <rPh sb="4" eb="6">
      <t>マツモト</t>
    </rPh>
    <phoneticPr fontId="1"/>
  </si>
  <si>
    <t>ｼﾝﾀﾞｲﾏﾂﾓﾄ</t>
  </si>
  <si>
    <t>390-0871松本市桐1-3-1</t>
  </si>
  <si>
    <t>0263-37-2212</t>
  </si>
  <si>
    <t>学校法人どんぐり向方学園</t>
    <rPh sb="0" eb="2">
      <t>ガッコウ</t>
    </rPh>
    <rPh sb="2" eb="4">
      <t>ホウジン</t>
    </rPh>
    <rPh sb="8" eb="9">
      <t>ムカ</t>
    </rPh>
    <rPh sb="9" eb="10">
      <t>ガタ</t>
    </rPh>
    <rPh sb="10" eb="12">
      <t>ガクエン</t>
    </rPh>
    <phoneticPr fontId="1"/>
  </si>
  <si>
    <t>どんぐり向方</t>
    <rPh sb="4" eb="5">
      <t>ム</t>
    </rPh>
    <rPh sb="5" eb="6">
      <t>カタ</t>
    </rPh>
    <phoneticPr fontId="1"/>
  </si>
  <si>
    <t>ﾄﾞﾝｸﾞﾘﾑｶｶﾞﾀ</t>
  </si>
  <si>
    <t>399-1202下伊那郡天龍村神原3974</t>
  </si>
  <si>
    <t>0260-32-3755　</t>
  </si>
  <si>
    <t>屋代高等学校附属中学校</t>
    <rPh sb="0" eb="2">
      <t>ヤシロ</t>
    </rPh>
    <rPh sb="2" eb="4">
      <t>コウトウ</t>
    </rPh>
    <rPh sb="4" eb="6">
      <t>ガッコウ</t>
    </rPh>
    <rPh sb="6" eb="8">
      <t>フゾク</t>
    </rPh>
    <rPh sb="8" eb="11">
      <t>チュウガッコウ</t>
    </rPh>
    <phoneticPr fontId="1"/>
  </si>
  <si>
    <t>屋代附属</t>
    <rPh sb="0" eb="2">
      <t>ヤシロ</t>
    </rPh>
    <rPh sb="2" eb="4">
      <t>フゾク</t>
    </rPh>
    <phoneticPr fontId="1"/>
  </si>
  <si>
    <t>ﾔｼﾛﾌｿﾞｸ</t>
  </si>
  <si>
    <t>387-8501 千曲市屋代1000 番地</t>
  </si>
  <si>
    <t>026-480-2370</t>
  </si>
  <si>
    <t>長野清泉女学院中学校</t>
    <rPh sb="0" eb="2">
      <t>ナガノ</t>
    </rPh>
    <rPh sb="2" eb="4">
      <t>セイセン</t>
    </rPh>
    <rPh sb="4" eb="7">
      <t>ジョガクイン</t>
    </rPh>
    <rPh sb="5" eb="7">
      <t>ガクイン</t>
    </rPh>
    <rPh sb="7" eb="10">
      <t>チュウガッコウ</t>
    </rPh>
    <phoneticPr fontId="1"/>
  </si>
  <si>
    <t>清泉</t>
    <rPh sb="0" eb="2">
      <t>セイセン</t>
    </rPh>
    <phoneticPr fontId="1"/>
  </si>
  <si>
    <t>ｾｲｾﾝ</t>
  </si>
  <si>
    <t>380-0801長野市箱清水1-9-19</t>
  </si>
  <si>
    <t>026-234-2301</t>
  </si>
  <si>
    <t>学校法人才教学園中学校</t>
    <rPh sb="0" eb="2">
      <t>ガッコウ</t>
    </rPh>
    <rPh sb="2" eb="4">
      <t>ホウジン</t>
    </rPh>
    <rPh sb="4" eb="5">
      <t>サイ</t>
    </rPh>
    <rPh sb="5" eb="6">
      <t>キョウ</t>
    </rPh>
    <rPh sb="6" eb="8">
      <t>ガクエン</t>
    </rPh>
    <rPh sb="8" eb="11">
      <t>チュウガッコウ</t>
    </rPh>
    <phoneticPr fontId="1"/>
  </si>
  <si>
    <t>才教学園</t>
    <rPh sb="0" eb="2">
      <t>サイキョウ</t>
    </rPh>
    <rPh sb="2" eb="4">
      <t>ガクエン</t>
    </rPh>
    <phoneticPr fontId="1"/>
  </si>
  <si>
    <t>ｻｲｷｮｳｶﾞｸｴﾝ</t>
  </si>
  <si>
    <t>399-0035松本市村井町北2-14-47</t>
  </si>
  <si>
    <t>0263-58-0311</t>
  </si>
  <si>
    <t>松本秀峰中等教育学校</t>
    <rPh sb="0" eb="2">
      <t>マツモト</t>
    </rPh>
    <rPh sb="2" eb="4">
      <t>シュウホウ</t>
    </rPh>
    <rPh sb="4" eb="6">
      <t>チュウトウ</t>
    </rPh>
    <rPh sb="6" eb="8">
      <t>キョウイク</t>
    </rPh>
    <rPh sb="8" eb="10">
      <t>ガッコウ</t>
    </rPh>
    <phoneticPr fontId="1"/>
  </si>
  <si>
    <t>秀峰</t>
    <rPh sb="0" eb="2">
      <t>シュウホウ</t>
    </rPh>
    <phoneticPr fontId="1"/>
  </si>
  <si>
    <t>ｼｭｳﾎｳ</t>
  </si>
  <si>
    <t>390-0813松本市埋橋2-1-1</t>
  </si>
  <si>
    <t>0263-31-8311</t>
  </si>
  <si>
    <t>長野日本大学中学校</t>
    <rPh sb="0" eb="2">
      <t>ナガノ</t>
    </rPh>
    <rPh sb="2" eb="4">
      <t>ニホン</t>
    </rPh>
    <rPh sb="4" eb="6">
      <t>ダイガク</t>
    </rPh>
    <rPh sb="6" eb="9">
      <t>チュウガッコウ</t>
    </rPh>
    <phoneticPr fontId="1"/>
  </si>
  <si>
    <t>日大</t>
    <rPh sb="0" eb="2">
      <t>ニチダイ</t>
    </rPh>
    <phoneticPr fontId="1"/>
  </si>
  <si>
    <t>ﾆﾁﾀﾞｲ</t>
  </si>
  <si>
    <t>381-0038長野市東和田253</t>
  </si>
  <si>
    <t>026-243-1079</t>
  </si>
  <si>
    <t>文化学園長野中学校</t>
    <rPh sb="0" eb="2">
      <t>ブンカ</t>
    </rPh>
    <rPh sb="2" eb="4">
      <t>ガクエン</t>
    </rPh>
    <rPh sb="4" eb="6">
      <t>ナガノ</t>
    </rPh>
    <rPh sb="6" eb="9">
      <t>チュウガッコウ</t>
    </rPh>
    <phoneticPr fontId="1"/>
  </si>
  <si>
    <t>文化学園</t>
    <rPh sb="0" eb="2">
      <t>ブンカ</t>
    </rPh>
    <rPh sb="2" eb="4">
      <t>ガクエン</t>
    </rPh>
    <phoneticPr fontId="1"/>
  </si>
  <si>
    <t>ﾌﾞﾝｶｶﾞｸｴﾝ</t>
  </si>
  <si>
    <t>長野市</t>
    <rPh sb="0" eb="3">
      <t>ナガノシ</t>
    </rPh>
    <phoneticPr fontId="1"/>
  </si>
  <si>
    <t>380-0915長野市上千田141　</t>
  </si>
  <si>
    <t>026-226-8386</t>
  </si>
  <si>
    <t>諏訪清陵高校附属中学校</t>
    <rPh sb="0" eb="2">
      <t>スワ</t>
    </rPh>
    <rPh sb="2" eb="4">
      <t>セイリョウ</t>
    </rPh>
    <rPh sb="4" eb="6">
      <t>コウコウ</t>
    </rPh>
    <rPh sb="6" eb="8">
      <t>フゾク</t>
    </rPh>
    <rPh sb="8" eb="11">
      <t>チュウガッコウ</t>
    </rPh>
    <phoneticPr fontId="1"/>
  </si>
  <si>
    <t>清陵附属</t>
    <rPh sb="0" eb="2">
      <t>セイリョウ</t>
    </rPh>
    <rPh sb="2" eb="4">
      <t>フゾク</t>
    </rPh>
    <phoneticPr fontId="1"/>
  </si>
  <si>
    <t>ｾｲﾘｮｳﾌｿﾞｸ</t>
  </si>
  <si>
    <t>諏訪</t>
    <rPh sb="0" eb="2">
      <t>スワ</t>
    </rPh>
    <phoneticPr fontId="1"/>
  </si>
  <si>
    <t>392-8548諏訪市清水1-10-1</t>
  </si>
  <si>
    <t>0266-52-0201</t>
  </si>
  <si>
    <t>長野市立長野中学校</t>
  </si>
  <si>
    <t>市立長野</t>
  </si>
  <si>
    <t>ｲﾁﾘﾂﾅｶﾞﾉ</t>
  </si>
  <si>
    <t>380-0803長野市大字徳間1133番地</t>
  </si>
  <si>
    <t>026-296-1241</t>
  </si>
  <si>
    <t>長野県長野ろう学校</t>
    <rPh sb="0" eb="2">
      <t>ナガノ</t>
    </rPh>
    <rPh sb="2" eb="3">
      <t>ケン</t>
    </rPh>
    <rPh sb="3" eb="5">
      <t>ナガノ</t>
    </rPh>
    <rPh sb="7" eb="9">
      <t>ガッコウ</t>
    </rPh>
    <phoneticPr fontId="1"/>
  </si>
  <si>
    <t>長野ろう</t>
    <rPh sb="0" eb="2">
      <t>ナガノ</t>
    </rPh>
    <phoneticPr fontId="1"/>
  </si>
  <si>
    <t>ﾅｶﾞﾉﾛｳ</t>
  </si>
  <si>
    <t>北信</t>
    <rPh sb="0" eb="2">
      <t>ホクシン</t>
    </rPh>
    <phoneticPr fontId="1"/>
  </si>
  <si>
    <t>381-0803 長野市三輪1-4-9</t>
    <rPh sb="9" eb="12">
      <t>ナガノシ</t>
    </rPh>
    <rPh sb="12" eb="14">
      <t>ミワ</t>
    </rPh>
    <phoneticPr fontId="1"/>
  </si>
  <si>
    <t>026-241-5320</t>
  </si>
  <si>
    <t>必要事項を記入したエントリーファイルは、長野市陸協登録フォームから送信してください。</t>
    <rPh sb="0" eb="2">
      <t>ヒツヨウ</t>
    </rPh>
    <rPh sb="2" eb="4">
      <t>ジコウ</t>
    </rPh>
    <rPh sb="5" eb="7">
      <t>キニュウ</t>
    </rPh>
    <rPh sb="20" eb="23">
      <t>ナガノシ</t>
    </rPh>
    <rPh sb="23" eb="24">
      <t>リク</t>
    </rPh>
    <rPh sb="24" eb="25">
      <t>キョウ</t>
    </rPh>
    <rPh sb="25" eb="27">
      <t>トウロク</t>
    </rPh>
    <rPh sb="33" eb="35">
      <t>ソウシン</t>
    </rPh>
    <phoneticPr fontId="1"/>
  </si>
  <si>
    <t>①記録会名を確認　</t>
    <rPh sb="1" eb="3">
      <t>キロク</t>
    </rPh>
    <rPh sb="3" eb="4">
      <t>カイ</t>
    </rPh>
    <rPh sb="4" eb="5">
      <t>メイ</t>
    </rPh>
    <rPh sb="6" eb="8">
      <t>カクニン</t>
    </rPh>
    <phoneticPr fontId="1"/>
  </si>
  <si>
    <t>　※大会名を間違いのないよう注意してください。</t>
    <rPh sb="2" eb="4">
      <t>タイカイ</t>
    </rPh>
    <rPh sb="4" eb="5">
      <t>メイ</t>
    </rPh>
    <rPh sb="6" eb="8">
      <t>マチガ</t>
    </rPh>
    <rPh sb="8" eb="10">
      <t>オオマチガ</t>
    </rPh>
    <rPh sb="14" eb="16">
      <t>チュウイ</t>
    </rPh>
    <phoneticPr fontId="1"/>
  </si>
  <si>
    <t>②エントリー種別（新規／訂正）を選択</t>
    <rPh sb="6" eb="8">
      <t>シュベツ</t>
    </rPh>
    <rPh sb="9" eb="11">
      <t>シンキ</t>
    </rPh>
    <rPh sb="12" eb="14">
      <t>テイセイ</t>
    </rPh>
    <rPh sb="16" eb="18">
      <t>センタク</t>
    </rPh>
    <phoneticPr fontId="1"/>
  </si>
  <si>
    <t>⑤電話番号を入力</t>
    <rPh sb="1" eb="3">
      <t>デンワ</t>
    </rPh>
    <rPh sb="3" eb="5">
      <t>バンゴウ</t>
    </rPh>
    <rPh sb="6" eb="8">
      <t>ニュウリョク</t>
    </rPh>
    <phoneticPr fontId="1"/>
  </si>
  <si>
    <t>　※ハイフンを付けずに、例）０９０××××××××　のように入れて下さい。</t>
    <rPh sb="7" eb="8">
      <t>ツ</t>
    </rPh>
    <rPh sb="12" eb="13">
      <t>レイ</t>
    </rPh>
    <rPh sb="30" eb="31">
      <t>イ</t>
    </rPh>
    <rPh sb="33" eb="34">
      <t>クダ</t>
    </rPh>
    <phoneticPr fontId="5"/>
  </si>
  <si>
    <t>⑥コメント</t>
    <phoneticPr fontId="1"/>
  </si>
  <si>
    <t>⑦エントリーファイル添付</t>
    <rPh sb="10" eb="12">
      <t>テンプ</t>
    </rPh>
    <phoneticPr fontId="1"/>
  </si>
  <si>
    <t>（３）エントリー登録フォームの利用方法</t>
    <rPh sb="8" eb="10">
      <t>トウロク</t>
    </rPh>
    <rPh sb="15" eb="17">
      <t>リヨウ</t>
    </rPh>
    <rPh sb="17" eb="19">
      <t>ホウホウ</t>
    </rPh>
    <phoneticPr fontId="1"/>
  </si>
  <si>
    <t>⑨送信　入力が全てできたところで送信をしてください。</t>
    <rPh sb="1" eb="3">
      <t>ソウシン</t>
    </rPh>
    <rPh sb="4" eb="6">
      <t>ニュウリョク</t>
    </rPh>
    <rPh sb="7" eb="8">
      <t>スベ</t>
    </rPh>
    <rPh sb="16" eb="18">
      <t>ソウシン</t>
    </rPh>
    <phoneticPr fontId="1"/>
  </si>
  <si>
    <t>長野市陸協北信記録会のページを開くと、下段に登録フォームがあります。</t>
    <rPh sb="0" eb="3">
      <t>ナガノシ</t>
    </rPh>
    <rPh sb="3" eb="5">
      <t>リクキョウ</t>
    </rPh>
    <rPh sb="5" eb="7">
      <t>ホクシン</t>
    </rPh>
    <rPh sb="7" eb="10">
      <t>キロクカイ</t>
    </rPh>
    <rPh sb="15" eb="16">
      <t>ヒラ</t>
    </rPh>
    <rPh sb="19" eb="20">
      <t>シタ</t>
    </rPh>
    <rPh sb="20" eb="21">
      <t>ダン</t>
    </rPh>
    <rPh sb="22" eb="24">
      <t>トウロク</t>
    </rPh>
    <phoneticPr fontId="1"/>
  </si>
  <si>
    <t>⑧決定ボタンを押して、入力ミス等の表示が出た場合は、指示に従って入力し直してください。</t>
    <rPh sb="1" eb="3">
      <t>ケッテイ</t>
    </rPh>
    <rPh sb="7" eb="8">
      <t>オ</t>
    </rPh>
    <rPh sb="11" eb="13">
      <t>ニュウリョク</t>
    </rPh>
    <rPh sb="15" eb="16">
      <t>トウ</t>
    </rPh>
    <rPh sb="17" eb="19">
      <t>ヒョウジ</t>
    </rPh>
    <rPh sb="20" eb="21">
      <t>デ</t>
    </rPh>
    <rPh sb="22" eb="24">
      <t>バアイ</t>
    </rPh>
    <rPh sb="26" eb="28">
      <t>シジ</t>
    </rPh>
    <rPh sb="29" eb="30">
      <t>シタガ</t>
    </rPh>
    <rPh sb="32" eb="34">
      <t>ニュウリョク</t>
    </rPh>
    <rPh sb="35" eb="36">
      <t>ナオ</t>
    </rPh>
    <phoneticPr fontId="1"/>
  </si>
  <si>
    <t>⑩後ほど受け付け確認メールが届きますので、ご確認ください。</t>
    <rPh sb="1" eb="2">
      <t>ノチ</t>
    </rPh>
    <rPh sb="4" eb="5">
      <t>ウ</t>
    </rPh>
    <rPh sb="6" eb="7">
      <t>ツ</t>
    </rPh>
    <rPh sb="8" eb="10">
      <t>カクニン</t>
    </rPh>
    <rPh sb="14" eb="15">
      <t>トド</t>
    </rPh>
    <rPh sb="22" eb="24">
      <t>カクニン</t>
    </rPh>
    <phoneticPr fontId="5"/>
  </si>
  <si>
    <t xml:space="preserve">   中学は略称のまま、「中」の字を付けずに、U－１６に参加する高校は「高」の字を付けてください。</t>
    <rPh sb="3" eb="5">
      <t>チュウガク</t>
    </rPh>
    <rPh sb="6" eb="8">
      <t>リャクショウ</t>
    </rPh>
    <rPh sb="13" eb="14">
      <t>チュウ</t>
    </rPh>
    <rPh sb="16" eb="17">
      <t>ジ</t>
    </rPh>
    <rPh sb="18" eb="19">
      <t>ツ</t>
    </rPh>
    <rPh sb="28" eb="30">
      <t>サンカ</t>
    </rPh>
    <rPh sb="32" eb="34">
      <t>コウコウ</t>
    </rPh>
    <rPh sb="36" eb="37">
      <t>コウ</t>
    </rPh>
    <rPh sb="39" eb="40">
      <t>ジ</t>
    </rPh>
    <rPh sb="41" eb="42">
      <t>ツ</t>
    </rPh>
    <phoneticPr fontId="5"/>
  </si>
  <si>
    <t>〒</t>
    <phoneticPr fontId="1"/>
  </si>
  <si>
    <t>1000ｍ</t>
    <phoneticPr fontId="1"/>
  </si>
  <si>
    <t>チーム枝記号</t>
    <rPh sb="3" eb="6">
      <t>エダキゴウ</t>
    </rPh>
    <phoneticPr fontId="1"/>
  </si>
  <si>
    <t>A</t>
    <phoneticPr fontId="15"/>
  </si>
  <si>
    <t>B</t>
    <phoneticPr fontId="15"/>
  </si>
  <si>
    <r>
      <t>　略称</t>
    </r>
    <r>
      <rPr>
        <sz val="10"/>
        <color indexed="8"/>
        <rFont val="ＭＳ Ｐゴシック"/>
        <family val="3"/>
        <charset val="128"/>
      </rPr>
      <t xml:space="preserve">（全角7文字以内）
</t>
    </r>
    <r>
      <rPr>
        <sz val="9"/>
        <color indexed="10"/>
        <rFont val="ＭＳ Ｐゴシック"/>
        <family val="3"/>
        <charset val="128"/>
      </rPr>
      <t>※中学は最後に「中」の字を入れない</t>
    </r>
    <rPh sb="1" eb="3">
      <t>リャクショウ</t>
    </rPh>
    <rPh sb="4" eb="6">
      <t>ゼンカク</t>
    </rPh>
    <rPh sb="7" eb="9">
      <t>モジ</t>
    </rPh>
    <rPh sb="9" eb="11">
      <t>イナイ</t>
    </rPh>
    <rPh sb="14" eb="16">
      <t>チュウガク</t>
    </rPh>
    <rPh sb="17" eb="19">
      <t>サイゴ</t>
    </rPh>
    <rPh sb="21" eb="22">
      <t>チュウ</t>
    </rPh>
    <rPh sb="24" eb="25">
      <t>ジ</t>
    </rPh>
    <rPh sb="26" eb="27">
      <t>イ</t>
    </rPh>
    <phoneticPr fontId="2"/>
  </si>
  <si>
    <t>1000ⅿ</t>
    <phoneticPr fontId="1"/>
  </si>
  <si>
    <t>個人種目申込一覧表／北信地区陸上競技協会</t>
    <rPh sb="0" eb="2">
      <t>コジン</t>
    </rPh>
    <rPh sb="2" eb="4">
      <t>シュモク</t>
    </rPh>
    <rPh sb="4" eb="6">
      <t>モウシコミ</t>
    </rPh>
    <rPh sb="6" eb="8">
      <t>イチラン</t>
    </rPh>
    <rPh sb="8" eb="9">
      <t>ヒョウ</t>
    </rPh>
    <rPh sb="10" eb="12">
      <t>ホクシン</t>
    </rPh>
    <rPh sb="12" eb="14">
      <t>チク</t>
    </rPh>
    <rPh sb="14" eb="16">
      <t>リクジョウ</t>
    </rPh>
    <rPh sb="16" eb="18">
      <t>キョウギ</t>
    </rPh>
    <rPh sb="18" eb="20">
      <t>キョウカイ</t>
    </rPh>
    <phoneticPr fontId="2"/>
  </si>
  <si>
    <t>各競技会のエントリーは、エントリーファイルの送信と、その返信メールの確認で完了となります。</t>
    <rPh sb="0" eb="1">
      <t>カク</t>
    </rPh>
    <rPh sb="1" eb="4">
      <t>キョウギカイ</t>
    </rPh>
    <rPh sb="22" eb="24">
      <t>ソウシン</t>
    </rPh>
    <rPh sb="28" eb="30">
      <t>ヘンシン</t>
    </rPh>
    <rPh sb="34" eb="36">
      <t>カクニン</t>
    </rPh>
    <rPh sb="37" eb="39">
      <t>カンリョウ</t>
    </rPh>
    <phoneticPr fontId="1"/>
  </si>
  <si>
    <t>何らかのトラブルにより、エントリーファイル受付の返信が行かない場合は、北部中学校宮川まで</t>
    <rPh sb="0" eb="1">
      <t>ナン</t>
    </rPh>
    <rPh sb="21" eb="23">
      <t>ウケツケ</t>
    </rPh>
    <rPh sb="24" eb="26">
      <t>ヘンシン</t>
    </rPh>
    <rPh sb="27" eb="28">
      <t>イ</t>
    </rPh>
    <rPh sb="31" eb="33">
      <t>バアイ</t>
    </rPh>
    <rPh sb="35" eb="37">
      <t>ホクブ</t>
    </rPh>
    <rPh sb="37" eb="40">
      <t>チュウガッコウ</t>
    </rPh>
    <rPh sb="40" eb="42">
      <t>ミヤガワ</t>
    </rPh>
    <phoneticPr fontId="1"/>
  </si>
  <si>
    <t>（０９０－４３７７－２２１６）ご連絡ください。ショートメールでの連絡が記録も残るので有難いです。</t>
    <rPh sb="16" eb="18">
      <t>レンラク</t>
    </rPh>
    <rPh sb="32" eb="34">
      <t>レンラク</t>
    </rPh>
    <rPh sb="35" eb="37">
      <t>キロク</t>
    </rPh>
    <rPh sb="38" eb="39">
      <t>ノコ</t>
    </rPh>
    <rPh sb="42" eb="44">
      <t>アリガタ</t>
    </rPh>
    <phoneticPr fontId="1"/>
  </si>
  <si>
    <t>リレーチーム数</t>
    <rPh sb="6" eb="7">
      <t>スウ</t>
    </rPh>
    <phoneticPr fontId="1"/>
  </si>
  <si>
    <t>【大会別特記事項】
○１校２チーム参加可能です。
〇２チーム参加の場合には「チーム枝番号」でA・Bを明記してください。
○参考記録を必ず入力してください。4×100mR も分
　表示です。
　　（例： 62秒35 ×　→　10235）</t>
    <rPh sb="1" eb="3">
      <t>タイカイ</t>
    </rPh>
    <rPh sb="3" eb="4">
      <t>ベツ</t>
    </rPh>
    <rPh sb="4" eb="6">
      <t>トッキ</t>
    </rPh>
    <rPh sb="6" eb="8">
      <t>ジコウ</t>
    </rPh>
    <rPh sb="12" eb="13">
      <t>（</t>
    </rPh>
    <rPh sb="17" eb="19">
      <t>サンカ</t>
    </rPh>
    <rPh sb="19" eb="21">
      <t>カノウ</t>
    </rPh>
    <rPh sb="30" eb="32">
      <t>サンカ</t>
    </rPh>
    <rPh sb="33" eb="35">
      <t>バアイ</t>
    </rPh>
    <rPh sb="41" eb="44">
      <t>エダバンゴウ</t>
    </rPh>
    <rPh sb="50" eb="52">
      <t>メイキ</t>
    </rPh>
    <phoneticPr fontId="1"/>
  </si>
  <si>
    <t>　変えてください。（例：49hokushinkiroku_entryfile を 49hokushinkiroku_長野北部　のように変更）</t>
    <rPh sb="1" eb="2">
      <t>カ</t>
    </rPh>
    <rPh sb="10" eb="11">
      <t>レイ</t>
    </rPh>
    <rPh sb="58" eb="60">
      <t>ナガノ</t>
    </rPh>
    <rPh sb="60" eb="62">
      <t>ホクブ</t>
    </rPh>
    <rPh sb="67" eb="69">
      <t>ヘンコウ</t>
    </rPh>
    <phoneticPr fontId="1"/>
  </si>
  <si>
    <r>
      <t xml:space="preserve">ﾅﾝﾊﾞｰ
</t>
    </r>
    <r>
      <rPr>
        <sz val="8"/>
        <color indexed="10"/>
        <rFont val="ＭＳ Ｐゴシック"/>
        <family val="3"/>
        <charset val="128"/>
      </rPr>
      <t xml:space="preserve">中学＝中体連
高校＝高体連
</t>
    </r>
    <rPh sb="6" eb="8">
      <t>チュウガク</t>
    </rPh>
    <rPh sb="9" eb="12">
      <t>チュウタイレン</t>
    </rPh>
    <rPh sb="13" eb="15">
      <t>コウコウ</t>
    </rPh>
    <rPh sb="18" eb="19">
      <t xml:space="preserve">
</t>
    </rPh>
    <phoneticPr fontId="2"/>
  </si>
  <si>
    <r>
      <rPr>
        <b/>
        <sz val="11"/>
        <color indexed="10"/>
        <rFont val="ＭＳ Ｐゴシック"/>
        <family val="3"/>
        <charset val="128"/>
      </rPr>
      <t>〇申込留意事項</t>
    </r>
    <r>
      <rPr>
        <sz val="11"/>
        <color theme="1"/>
        <rFont val="ＭＳ Ｐゴシック"/>
        <family val="3"/>
        <charset val="128"/>
        <scheme val="minor"/>
      </rPr>
      <t xml:space="preserve">
</t>
    </r>
    <r>
      <rPr>
        <b/>
        <sz val="11"/>
        <color indexed="10"/>
        <rFont val="ＭＳ Ｐゴシック"/>
        <family val="3"/>
        <charset val="128"/>
      </rPr>
      <t xml:space="preserve">1.ナンバーカード
　中学生＝中体連番号　高校生＝高体連番号
</t>
    </r>
    <r>
      <rPr>
        <sz val="11"/>
        <color theme="1"/>
        <rFont val="ＭＳ Ｐゴシック"/>
        <family val="3"/>
        <charset val="128"/>
        <scheme val="minor"/>
      </rPr>
      <t>2.略称は略称一覧を参照し間違いのないようにしてください。
  クラブチームの略称は中体連の大会時に記入したものと同じにしてくださ　
　い。
3</t>
    </r>
    <r>
      <rPr>
        <b/>
        <sz val="11"/>
        <color indexed="8"/>
        <rFont val="ＭＳ Ｐゴシック"/>
        <family val="3"/>
        <charset val="128"/>
      </rPr>
      <t>.種目制限</t>
    </r>
    <r>
      <rPr>
        <sz val="11"/>
        <color theme="1"/>
        <rFont val="ＭＳ Ｐゴシック"/>
        <family val="3"/>
        <charset val="128"/>
        <scheme val="minor"/>
      </rPr>
      <t xml:space="preserve">
　（1）１人１種目までとする。（リレーは含まない）
　（2）リレーは１校２チームまで。
  4</t>
    </r>
    <r>
      <rPr>
        <b/>
        <sz val="11"/>
        <color indexed="8"/>
        <rFont val="ＭＳ Ｐゴシック"/>
        <family val="3"/>
        <charset val="128"/>
      </rPr>
      <t>.参加料納付</t>
    </r>
    <r>
      <rPr>
        <sz val="11"/>
        <color theme="1"/>
        <rFont val="ＭＳ Ｐゴシック"/>
        <family val="3"/>
        <charset val="128"/>
        <scheme val="minor"/>
      </rPr>
      <t xml:space="preserve">
　エントリーファイルに示された参加料合計の金額を当日受付時に納入し
　てください。
   </t>
    </r>
    <rPh sb="1" eb="3">
      <t>モウシコミ</t>
    </rPh>
    <rPh sb="3" eb="5">
      <t>リュウイ</t>
    </rPh>
    <rPh sb="5" eb="7">
      <t>ジコウ</t>
    </rPh>
    <rPh sb="19" eb="22">
      <t>チュウガクセイ</t>
    </rPh>
    <rPh sb="23" eb="26">
      <t>チュウタイレン</t>
    </rPh>
    <rPh sb="26" eb="28">
      <t>バンゴウ</t>
    </rPh>
    <rPh sb="29" eb="32">
      <t>コウコウセイ</t>
    </rPh>
    <rPh sb="33" eb="36">
      <t>コウタイレン</t>
    </rPh>
    <rPh sb="36" eb="38">
      <t>バンゴウ</t>
    </rPh>
    <rPh sb="42" eb="44">
      <t>リャクショウ</t>
    </rPh>
    <rPh sb="45" eb="47">
      <t>リャクショウ</t>
    </rPh>
    <rPh sb="47" eb="49">
      <t>イチラン</t>
    </rPh>
    <rPh sb="50" eb="52">
      <t>サンショウ</t>
    </rPh>
    <rPh sb="53" eb="55">
      <t>マチガ</t>
    </rPh>
    <rPh sb="79" eb="81">
      <t>リャクショウ</t>
    </rPh>
    <rPh sb="82" eb="85">
      <t>チュウタイレン</t>
    </rPh>
    <rPh sb="86" eb="88">
      <t>タイカイ</t>
    </rPh>
    <rPh sb="88" eb="89">
      <t>ジ</t>
    </rPh>
    <rPh sb="90" eb="92">
      <t>キニュウ</t>
    </rPh>
    <rPh sb="97" eb="98">
      <t>オナ</t>
    </rPh>
    <rPh sb="114" eb="116">
      <t>シュモク</t>
    </rPh>
    <rPh sb="116" eb="118">
      <t>セイゲン</t>
    </rPh>
    <rPh sb="168" eb="171">
      <t>サンカリョウ</t>
    </rPh>
    <rPh sb="171" eb="173">
      <t>ノウフ</t>
    </rPh>
    <rPh sb="185" eb="186">
      <t>シメ</t>
    </rPh>
    <rPh sb="189" eb="192">
      <t>サンカリョウ</t>
    </rPh>
    <rPh sb="192" eb="194">
      <t>ゴウケイ</t>
    </rPh>
    <rPh sb="195" eb="197">
      <t>キンガク</t>
    </rPh>
    <rPh sb="198" eb="200">
      <t>トウジツ</t>
    </rPh>
    <rPh sb="200" eb="202">
      <t>ウケツケ</t>
    </rPh>
    <rPh sb="202" eb="203">
      <t>ジ</t>
    </rPh>
    <rPh sb="204" eb="206">
      <t>ノウニュウ</t>
    </rPh>
    <phoneticPr fontId="1"/>
  </si>
  <si>
    <r>
      <t>第49回北信地区記録会（中学生のみ）8/23　</t>
    </r>
    <r>
      <rPr>
        <sz val="9"/>
        <color indexed="8"/>
        <rFont val="ＭＳ Ｐゴシック"/>
        <family val="3"/>
        <charset val="128"/>
      </rPr>
      <t xml:space="preserve"> </t>
    </r>
    <r>
      <rPr>
        <sz val="9"/>
        <color indexed="10"/>
        <rFont val="ＭＳ Ｐゴシック"/>
        <family val="3"/>
        <charset val="128"/>
      </rPr>
      <t>※申込締切</t>
    </r>
    <r>
      <rPr>
        <sz val="9"/>
        <rFont val="ＭＳ Ｐゴシック"/>
        <family val="3"/>
        <charset val="128"/>
      </rPr>
      <t>7/31</t>
    </r>
    <rPh sb="0" eb="1">
      <t>ダイ</t>
    </rPh>
    <rPh sb="3" eb="4">
      <t>カイ</t>
    </rPh>
    <rPh sb="4" eb="6">
      <t>ホクシン</t>
    </rPh>
    <rPh sb="6" eb="8">
      <t>チク</t>
    </rPh>
    <rPh sb="8" eb="10">
      <t>キロク</t>
    </rPh>
    <rPh sb="10" eb="11">
      <t>カイ</t>
    </rPh>
    <rPh sb="12" eb="15">
      <t>チュウガクセイ</t>
    </rPh>
    <rPh sb="24" eb="26">
      <t>モウシコミ</t>
    </rPh>
    <rPh sb="26" eb="28">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</si>
</sst>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0;[Red]&quot;¥&quot;#,##0"/>
    <numFmt numFmtId="177" formatCode="0_ "/>
    <numFmt numFmtId="178" formatCode="#,##0;[Red]#,##0"/>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sz val="8"/>
      <color indexed="10"/>
      <name val="ＭＳ Ｐゴシック"/>
      <family val="3"/>
      <charset val="128"/>
    </font>
    <font>
      <b/>
      <sz val="11"/>
      <color indexed="10"/>
      <name val="ＭＳ Ｐゴシック"/>
      <family val="3"/>
      <charset val="128"/>
    </font>
    <font>
      <sz val="9"/>
      <color indexed="10"/>
      <name val="ＭＳ Ｐゴシック"/>
      <family val="3"/>
      <charset val="128"/>
    </font>
    <font>
      <sz val="9"/>
      <color indexed="8"/>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0"/>
      <color indexed="8"/>
      <name val="ＭＳ Ｐゴシック"/>
      <family val="3"/>
      <charset val="128"/>
    </font>
    <font>
      <sz val="6"/>
      <name val="ＭＳ Ｐゴシック"/>
      <family val="3"/>
      <charset val="128"/>
    </font>
    <font>
      <b/>
      <sz val="12"/>
      <color indexed="8"/>
      <name val="ＭＳ Ｐゴシック"/>
      <family val="3"/>
      <charset val="128"/>
    </font>
    <font>
      <sz val="8"/>
      <color indexed="8"/>
      <name val="ＭＳ Ｐゴシック"/>
      <family val="3"/>
      <charset val="128"/>
    </font>
    <font>
      <sz val="10"/>
      <color indexed="9"/>
      <name val="ＭＳ Ｐゴシック"/>
      <family val="3"/>
      <charset val="128"/>
    </font>
    <font>
      <sz val="10"/>
      <name val="ＭＳ Ｐゴシック"/>
      <family val="3"/>
      <charset val="128"/>
    </font>
    <font>
      <sz val="11"/>
      <color indexed="52"/>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b/>
      <sz val="11"/>
      <color rgb="FFFF0000"/>
      <name val="メイリオ"/>
      <family val="3"/>
      <charset val="128"/>
    </font>
    <font>
      <sz val="10"/>
      <color theme="1"/>
      <name val="ＭＳ Ｐゴシック"/>
      <family val="3"/>
      <charset val="128"/>
    </font>
  </fonts>
  <fills count="13">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indexed="10"/>
        <bgColor indexed="64"/>
      </patternFill>
    </fill>
    <fill>
      <patternFill patternType="solid">
        <fgColor indexed="12"/>
        <bgColor indexed="64"/>
      </patternFill>
    </fill>
    <fill>
      <patternFill patternType="solid">
        <fgColor indexed="47"/>
        <bgColor indexed="64"/>
      </patternFill>
    </fill>
    <fill>
      <patternFill patternType="solid">
        <fgColor indexed="51"/>
        <bgColor indexed="64"/>
      </patternFill>
    </fill>
    <fill>
      <patternFill patternType="solid">
        <fgColor indexed="34"/>
        <bgColor indexed="64"/>
      </patternFill>
    </fill>
    <fill>
      <patternFill patternType="solid">
        <fgColor rgb="FF66FFFF"/>
        <bgColor indexed="64"/>
      </patternFill>
    </fill>
    <fill>
      <patternFill patternType="solid">
        <fgColor rgb="FFFFFF99"/>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10"/>
      </left>
      <right style="thin">
        <color indexed="10"/>
      </right>
      <top style="thin">
        <color indexed="10"/>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12"/>
      </left>
      <right style="thin">
        <color indexed="12"/>
      </right>
      <top style="thin">
        <color indexed="12"/>
      </top>
      <bottom style="hair">
        <color indexed="12"/>
      </bottom>
      <diagonal/>
    </border>
    <border>
      <left style="thin">
        <color indexed="12"/>
      </left>
      <right style="thin">
        <color indexed="12"/>
      </right>
      <top style="hair">
        <color indexed="12"/>
      </top>
      <bottom style="hair">
        <color indexed="1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12"/>
      </left>
      <right style="thin">
        <color indexed="12"/>
      </right>
      <top/>
      <bottom/>
      <diagonal/>
    </border>
    <border>
      <left/>
      <right style="thin">
        <color indexed="64"/>
      </right>
      <top style="thin">
        <color indexed="64"/>
      </top>
      <bottom style="medium">
        <color indexed="64"/>
      </bottom>
      <diagonal/>
    </border>
    <border>
      <left style="thin">
        <color indexed="64"/>
      </left>
      <right/>
      <top/>
      <bottom/>
      <diagonal/>
    </border>
    <border>
      <left style="thin">
        <color indexed="10"/>
      </left>
      <right style="thin">
        <color indexed="10"/>
      </right>
      <top style="thin">
        <color rgb="FFFF0000"/>
      </top>
      <bottom style="hair">
        <color rgb="FFFF0000"/>
      </bottom>
      <diagonal/>
    </border>
    <border>
      <left style="thin">
        <color indexed="12"/>
      </left>
      <right style="thin">
        <color indexed="12"/>
      </right>
      <top style="hair">
        <color indexed="12"/>
      </top>
      <bottom style="thin">
        <color rgb="FF00B0F0"/>
      </bottom>
      <diagonal/>
    </border>
    <border>
      <left/>
      <right/>
      <top style="thin">
        <color rgb="FF00B0F0"/>
      </top>
      <bottom/>
      <diagonal/>
    </border>
    <border>
      <left style="thin">
        <color indexed="12"/>
      </left>
      <right style="thin">
        <color indexed="12"/>
      </right>
      <top style="thin">
        <color rgb="FF00B0F0"/>
      </top>
      <bottom style="thin">
        <color rgb="FF00B0F0"/>
      </bottom>
      <diagonal/>
    </border>
    <border>
      <left style="medium">
        <color theme="1"/>
      </left>
      <right style="medium">
        <color theme="1"/>
      </right>
      <top style="medium">
        <color theme="1"/>
      </top>
      <bottom/>
      <diagonal/>
    </border>
    <border>
      <left style="thin">
        <color indexed="64"/>
      </left>
      <right style="medium">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medium">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3">
    <xf numFmtId="0" fontId="0" fillId="0" borderId="0">
      <alignment vertical="center"/>
    </xf>
    <xf numFmtId="6" fontId="11" fillId="0" borderId="0" applyFont="0" applyFill="0" applyBorder="0" applyAlignment="0" applyProtection="0">
      <alignment vertical="center"/>
    </xf>
    <xf numFmtId="0" fontId="23" fillId="0" borderId="0">
      <alignment vertical="center"/>
    </xf>
  </cellStyleXfs>
  <cellXfs count="182">
    <xf numFmtId="0" fontId="0" fillId="0" borderId="0" xfId="0">
      <alignment vertical="center"/>
    </xf>
    <xf numFmtId="0" fontId="12" fillId="0" borderId="0" xfId="0" applyFont="1">
      <alignment vertical="center"/>
    </xf>
    <xf numFmtId="0" fontId="0" fillId="0" borderId="0" xfId="0" applyAlignment="1">
      <alignment horizontal="center" vertical="center"/>
    </xf>
    <xf numFmtId="0" fontId="4" fillId="2" borderId="0" xfId="0" applyFont="1" applyFill="1">
      <alignment vertical="center"/>
    </xf>
    <xf numFmtId="0" fontId="4" fillId="0" borderId="0" xfId="0" applyFont="1">
      <alignment vertical="center"/>
    </xf>
    <xf numFmtId="0" fontId="4" fillId="0" borderId="0" xfId="0" applyFont="1" applyAlignment="1">
      <alignment horizontal="left" vertical="center"/>
    </xf>
    <xf numFmtId="0" fontId="14" fillId="0" borderId="0" xfId="0" applyFont="1" applyAlignment="1">
      <alignment horizontal="center" vertical="center"/>
    </xf>
    <xf numFmtId="5" fontId="0" fillId="0" borderId="0" xfId="0" applyNumberFormat="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shrinkToFit="1"/>
    </xf>
    <xf numFmtId="0" fontId="0" fillId="3" borderId="6" xfId="0" applyFill="1" applyBorder="1">
      <alignment vertical="center"/>
    </xf>
    <xf numFmtId="0" fontId="0" fillId="4" borderId="6" xfId="0" applyFill="1" applyBorder="1" applyProtection="1">
      <alignment vertical="center"/>
      <protection locked="0"/>
    </xf>
    <xf numFmtId="0" fontId="0" fillId="4" borderId="2" xfId="0" applyFill="1" applyBorder="1" applyProtection="1">
      <alignment vertical="center"/>
      <protection locked="0"/>
    </xf>
    <xf numFmtId="0" fontId="0" fillId="0" borderId="7" xfId="0" applyBorder="1" applyAlignment="1">
      <alignment horizontal="center" vertical="center"/>
    </xf>
    <xf numFmtId="176" fontId="0" fillId="0" borderId="8" xfId="0" applyNumberFormat="1" applyBorder="1" applyAlignment="1">
      <alignment horizontal="center" vertical="center"/>
    </xf>
    <xf numFmtId="0" fontId="14" fillId="0" borderId="7" xfId="0" applyFont="1" applyBorder="1" applyAlignment="1">
      <alignment horizontal="center" vertical="center"/>
    </xf>
    <xf numFmtId="0" fontId="0" fillId="0" borderId="1" xfId="0" applyBorder="1" applyAlignment="1">
      <alignment horizontal="center" vertical="center" wrapText="1"/>
    </xf>
    <xf numFmtId="0" fontId="13" fillId="0" borderId="0" xfId="0" applyFont="1">
      <alignment vertical="center"/>
    </xf>
    <xf numFmtId="0" fontId="0" fillId="0" borderId="0" xfId="0" applyAlignment="1">
      <alignment vertical="center" shrinkToFit="1"/>
    </xf>
    <xf numFmtId="0" fontId="0" fillId="3" borderId="0" xfId="0" applyFill="1" applyAlignment="1">
      <alignment horizontal="center" vertical="center"/>
    </xf>
    <xf numFmtId="0" fontId="12" fillId="5" borderId="9" xfId="0"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vertical="top" wrapText="1"/>
    </xf>
    <xf numFmtId="177" fontId="0" fillId="0" borderId="8" xfId="0" applyNumberFormat="1" applyBorder="1" applyAlignment="1">
      <alignment horizontal="center" vertical="center"/>
    </xf>
    <xf numFmtId="0" fontId="0" fillId="0" borderId="0" xfId="0" applyAlignment="1">
      <alignment vertical="top"/>
    </xf>
    <xf numFmtId="0" fontId="17" fillId="0" borderId="10" xfId="0" applyFont="1" applyBorder="1" applyAlignment="1">
      <alignment horizontal="center" vertical="center" wrapText="1"/>
    </xf>
    <xf numFmtId="0" fontId="0" fillId="0" borderId="11"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vertical="center" wrapText="1"/>
    </xf>
    <xf numFmtId="0" fontId="16" fillId="0" borderId="0" xfId="0" applyFont="1">
      <alignment vertical="center"/>
    </xf>
    <xf numFmtId="0" fontId="17" fillId="0" borderId="0" xfId="0" applyFont="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 xfId="0" applyFont="1" applyBorder="1" applyAlignment="1">
      <alignment horizontal="center" vertical="center" wrapText="1"/>
    </xf>
    <xf numFmtId="0" fontId="3" fillId="0" borderId="28" xfId="0" applyFont="1" applyBorder="1" applyAlignment="1" applyProtection="1">
      <alignment horizontal="center" vertical="center"/>
      <protection locked="0"/>
    </xf>
    <xf numFmtId="49" fontId="0" fillId="0" borderId="0" xfId="0" applyNumberFormat="1" applyAlignment="1">
      <alignment horizontal="center" vertical="center"/>
    </xf>
    <xf numFmtId="49" fontId="0" fillId="0" borderId="0" xfId="0" applyNumberForma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6" fillId="10" borderId="19" xfId="0" applyFont="1" applyFill="1" applyBorder="1" applyAlignment="1" applyProtection="1">
      <alignment horizontal="center" vertical="center" wrapText="1"/>
      <protection locked="0"/>
    </xf>
    <xf numFmtId="0" fontId="0" fillId="10" borderId="21" xfId="0" applyFill="1" applyBorder="1" applyAlignment="1" applyProtection="1">
      <alignment horizontal="center" vertical="center"/>
      <protection locked="0"/>
    </xf>
    <xf numFmtId="0" fontId="0" fillId="10" borderId="22" xfId="0" applyFill="1" applyBorder="1" applyAlignment="1" applyProtection="1">
      <alignment horizontal="center" vertical="center"/>
      <protection locked="0"/>
    </xf>
    <xf numFmtId="0" fontId="0" fillId="10" borderId="23" xfId="0" applyFill="1" applyBorder="1" applyProtection="1">
      <alignment vertical="center"/>
      <protection locked="0"/>
    </xf>
    <xf numFmtId="0" fontId="3" fillId="10" borderId="8" xfId="0" applyFont="1" applyFill="1" applyBorder="1" applyAlignment="1" applyProtection="1">
      <alignment horizontal="center" vertical="center"/>
      <protection locked="0"/>
    </xf>
    <xf numFmtId="0" fontId="0" fillId="10" borderId="29" xfId="0" applyFill="1" applyBorder="1" applyAlignment="1" applyProtection="1">
      <alignment horizontal="center" vertical="center"/>
      <protection locked="0"/>
    </xf>
    <xf numFmtId="0" fontId="0" fillId="10" borderId="30" xfId="0" applyFill="1" applyBorder="1" applyAlignment="1" applyProtection="1">
      <alignment horizontal="center" vertical="center"/>
      <protection locked="0"/>
    </xf>
    <xf numFmtId="0" fontId="0" fillId="10" borderId="31" xfId="0" applyFill="1" applyBorder="1" applyProtection="1">
      <alignment vertical="center"/>
      <protection locked="0"/>
    </xf>
    <xf numFmtId="0" fontId="0" fillId="10" borderId="18" xfId="0" applyFill="1" applyBorder="1" applyProtection="1">
      <alignment vertical="center"/>
      <protection locked="0"/>
    </xf>
    <xf numFmtId="0" fontId="0" fillId="10" borderId="27" xfId="0" applyFill="1" applyBorder="1" applyProtection="1">
      <alignment vertical="center"/>
      <protection locked="0"/>
    </xf>
    <xf numFmtId="0" fontId="16" fillId="10" borderId="20" xfId="0" applyFont="1" applyFill="1" applyBorder="1" applyAlignment="1">
      <alignment horizontal="center" vertical="center" wrapText="1"/>
    </xf>
    <xf numFmtId="0" fontId="18" fillId="6" borderId="34" xfId="0" applyFont="1" applyFill="1" applyBorder="1" applyAlignment="1">
      <alignment horizontal="center" vertical="center" shrinkToFit="1"/>
    </xf>
    <xf numFmtId="0" fontId="24" fillId="0" borderId="35" xfId="0" applyFont="1" applyBorder="1" applyAlignment="1">
      <alignment horizontal="center" vertical="center" shrinkToFit="1"/>
    </xf>
    <xf numFmtId="0" fontId="24" fillId="0" borderId="0" xfId="0" applyFont="1" applyAlignment="1">
      <alignment horizontal="center" vertical="center" shrinkToFit="1"/>
    </xf>
    <xf numFmtId="0" fontId="18" fillId="0" borderId="0" xfId="0" applyFont="1" applyAlignment="1">
      <alignment horizontal="center" vertical="center" shrinkToFit="1"/>
    </xf>
    <xf numFmtId="0" fontId="0" fillId="0" borderId="63" xfId="0" applyBorder="1" applyAlignment="1">
      <alignment horizontal="center" vertical="center" shrinkToFit="1"/>
    </xf>
    <xf numFmtId="6" fontId="23" fillId="0" borderId="8" xfId="1" applyFont="1" applyFill="1" applyBorder="1" applyAlignment="1">
      <alignment horizontal="center" vertical="center"/>
    </xf>
    <xf numFmtId="176" fontId="0" fillId="0" borderId="0" xfId="0" applyNumberFormat="1" applyAlignment="1">
      <alignment horizontal="center" vertical="center"/>
    </xf>
    <xf numFmtId="0" fontId="0" fillId="4" borderId="6"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0" borderId="0" xfId="0" applyAlignment="1">
      <alignment horizontal="center" vertical="center" wrapText="1" shrinkToFit="1"/>
    </xf>
    <xf numFmtId="0" fontId="25" fillId="0" borderId="0" xfId="0" applyFont="1" applyAlignment="1">
      <alignment horizontal="center" vertical="center" wrapText="1"/>
    </xf>
    <xf numFmtId="0" fontId="24" fillId="0" borderId="64" xfId="0" applyFont="1" applyBorder="1" applyAlignment="1">
      <alignment horizontal="center" vertical="center" shrinkToFit="1"/>
    </xf>
    <xf numFmtId="0" fontId="0" fillId="0" borderId="65" xfId="0" applyBorder="1">
      <alignment vertical="center"/>
    </xf>
    <xf numFmtId="0" fontId="24" fillId="0" borderId="66" xfId="0" applyFont="1" applyBorder="1" applyAlignment="1">
      <alignment horizontal="center" vertical="center" shrinkToFit="1"/>
    </xf>
    <xf numFmtId="0" fontId="24" fillId="0" borderId="60" xfId="0" applyFont="1" applyBorder="1" applyAlignment="1">
      <alignment horizontal="center" vertical="center" shrinkToFit="1"/>
    </xf>
    <xf numFmtId="0" fontId="14" fillId="0" borderId="15" xfId="0" applyFont="1" applyBorder="1" applyAlignment="1">
      <alignment horizontal="center" vertical="center"/>
    </xf>
    <xf numFmtId="49" fontId="26" fillId="0" borderId="67" xfId="0" applyNumberFormat="1" applyFont="1" applyBorder="1" applyAlignment="1">
      <alignment horizontal="center" vertical="center" shrinkToFit="1"/>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11" borderId="24" xfId="0" applyFill="1" applyBorder="1" applyAlignment="1">
      <alignment horizontal="center" vertical="center" wrapText="1"/>
    </xf>
    <xf numFmtId="0" fontId="10" fillId="0" borderId="0" xfId="0" applyFont="1" applyAlignment="1">
      <alignment horizontal="left" vertical="center"/>
    </xf>
    <xf numFmtId="0" fontId="0" fillId="12" borderId="36" xfId="0" applyFill="1" applyBorder="1" applyAlignment="1">
      <alignment horizontal="center" vertical="center"/>
    </xf>
    <xf numFmtId="0" fontId="0" fillId="12" borderId="6" xfId="0" applyFill="1" applyBorder="1" applyAlignment="1">
      <alignment horizontal="center" vertical="center"/>
    </xf>
    <xf numFmtId="0" fontId="0" fillId="12" borderId="37" xfId="0" applyFill="1" applyBorder="1" applyAlignment="1">
      <alignment horizontal="center" vertical="center"/>
    </xf>
    <xf numFmtId="0" fontId="0" fillId="12" borderId="6" xfId="0" applyFill="1" applyBorder="1" applyAlignment="1" applyProtection="1">
      <alignment horizontal="center" vertical="center" shrinkToFit="1"/>
      <protection locked="0"/>
    </xf>
    <xf numFmtId="0" fontId="0" fillId="12" borderId="37" xfId="0" applyFill="1" applyBorder="1" applyAlignment="1" applyProtection="1">
      <alignment horizontal="center" vertical="center" shrinkToFit="1"/>
      <protection locked="0"/>
    </xf>
    <xf numFmtId="0" fontId="0" fillId="12" borderId="2" xfId="0" applyFill="1" applyBorder="1" applyAlignment="1" applyProtection="1">
      <alignment horizontal="center" vertical="center" shrinkToFit="1"/>
      <protection locked="0"/>
    </xf>
    <xf numFmtId="0" fontId="0" fillId="12" borderId="4" xfId="0" applyFill="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5" xfId="0" applyBorder="1" applyAlignment="1">
      <alignment horizontal="center" vertical="center"/>
    </xf>
    <xf numFmtId="0" fontId="0" fillId="3" borderId="6" xfId="0" applyFill="1" applyBorder="1" applyAlignment="1">
      <alignment horizontal="center" vertical="center"/>
    </xf>
    <xf numFmtId="0" fontId="0" fillId="12" borderId="1" xfId="0" applyFill="1" applyBorder="1" applyAlignment="1" applyProtection="1">
      <alignment horizontal="center" vertical="center" shrinkToFit="1"/>
      <protection locked="0"/>
    </xf>
    <xf numFmtId="0" fontId="0" fillId="12" borderId="68" xfId="0" applyFill="1" applyBorder="1" applyAlignment="1" applyProtection="1">
      <alignment horizontal="center" vertical="center" shrinkToFit="1"/>
      <protection locked="0"/>
    </xf>
    <xf numFmtId="0" fontId="0" fillId="3" borderId="5" xfId="0" applyFill="1" applyBorder="1">
      <alignment vertical="center"/>
    </xf>
    <xf numFmtId="0" fontId="0" fillId="3" borderId="5" xfId="0" applyFill="1" applyBorder="1" applyAlignment="1">
      <alignment horizontal="center" vertical="center"/>
    </xf>
    <xf numFmtId="0" fontId="0" fillId="12" borderId="5" xfId="0" applyFill="1" applyBorder="1" applyAlignment="1">
      <alignment horizontal="center" vertical="center"/>
    </xf>
    <xf numFmtId="0" fontId="26" fillId="0" borderId="0" xfId="0" applyFont="1">
      <alignment vertical="center"/>
    </xf>
    <xf numFmtId="0" fontId="0" fillId="10" borderId="69" xfId="0" applyFill="1" applyBorder="1" applyProtection="1">
      <alignment vertical="center"/>
      <protection locked="0"/>
    </xf>
    <xf numFmtId="0" fontId="0" fillId="10" borderId="70" xfId="0" applyFill="1" applyBorder="1" applyProtection="1">
      <alignment vertical="center"/>
      <protection locked="0"/>
    </xf>
    <xf numFmtId="0" fontId="0" fillId="10" borderId="71" xfId="0" applyFill="1" applyBorder="1" applyProtection="1">
      <alignment vertical="center"/>
      <protection locked="0"/>
    </xf>
    <xf numFmtId="0" fontId="0" fillId="10" borderId="72" xfId="0" applyFill="1" applyBorder="1" applyProtection="1">
      <alignment vertical="center"/>
      <protection locked="0"/>
    </xf>
    <xf numFmtId="0" fontId="27" fillId="0" borderId="0" xfId="0" applyFont="1">
      <alignment vertical="center"/>
    </xf>
    <xf numFmtId="0" fontId="19" fillId="0" borderId="67" xfId="0" applyFont="1" applyBorder="1" applyAlignment="1">
      <alignment horizontal="center" vertical="center" shrinkToFit="1"/>
    </xf>
    <xf numFmtId="0" fontId="28" fillId="0" borderId="7" xfId="0" applyFont="1" applyBorder="1" applyAlignment="1">
      <alignment vertical="center" shrinkToFit="1"/>
    </xf>
    <xf numFmtId="0" fontId="23" fillId="0" borderId="8" xfId="1" applyNumberFormat="1" applyFont="1" applyFill="1" applyBorder="1" applyAlignment="1" applyProtection="1">
      <alignment horizontal="center" vertical="center"/>
      <protection locked="0"/>
    </xf>
    <xf numFmtId="0" fontId="12" fillId="0" borderId="0" xfId="0" applyFont="1" applyProtection="1">
      <alignment vertical="center"/>
      <protection locked="0"/>
    </xf>
    <xf numFmtId="0" fontId="0" fillId="0" borderId="0" xfId="0" applyBorder="1" applyAlignment="1">
      <alignment horizontal="center" vertical="center" shrinkToFit="1"/>
    </xf>
    <xf numFmtId="0" fontId="24" fillId="0" borderId="65" xfId="0" applyFont="1" applyBorder="1" applyAlignment="1">
      <alignment horizontal="center" vertical="center" shrinkToFit="1"/>
    </xf>
    <xf numFmtId="0" fontId="0" fillId="0" borderId="0" xfId="0" applyBorder="1" applyAlignment="1">
      <alignment horizontal="center" vertical="center"/>
    </xf>
    <xf numFmtId="178" fontId="0" fillId="0" borderId="0" xfId="0" applyNumberFormat="1" applyBorder="1" applyAlignment="1">
      <alignment horizontal="center" vertical="center"/>
    </xf>
    <xf numFmtId="0" fontId="4" fillId="2" borderId="0" xfId="0" applyFont="1" applyFill="1" applyAlignment="1">
      <alignment horizontal="left" vertical="center"/>
    </xf>
    <xf numFmtId="0" fontId="4" fillId="7" borderId="0" xfId="0" applyFont="1" applyFill="1" applyAlignment="1">
      <alignment horizontal="left" vertical="center"/>
    </xf>
    <xf numFmtId="0" fontId="0" fillId="2" borderId="58" xfId="0" applyFill="1" applyBorder="1" applyAlignment="1">
      <alignment horizontal="left" vertical="top" wrapText="1"/>
    </xf>
    <xf numFmtId="0" fontId="0" fillId="2" borderId="15" xfId="0" applyFill="1" applyBorder="1" applyAlignment="1">
      <alignment horizontal="left" vertical="top" wrapText="1"/>
    </xf>
    <xf numFmtId="0" fontId="0" fillId="2" borderId="32" xfId="0" applyFill="1" applyBorder="1" applyAlignment="1">
      <alignment horizontal="left" vertical="top" wrapText="1"/>
    </xf>
    <xf numFmtId="0" fontId="0" fillId="2" borderId="38" xfId="0" applyFill="1" applyBorder="1" applyAlignment="1">
      <alignment horizontal="left" vertical="top" wrapText="1"/>
    </xf>
    <xf numFmtId="0" fontId="0" fillId="2" borderId="0" xfId="0" applyFill="1" applyAlignment="1">
      <alignment horizontal="left" vertical="top" wrapText="1"/>
    </xf>
    <xf numFmtId="0" fontId="0" fillId="2" borderId="33" xfId="0" applyFill="1" applyBorder="1" applyAlignment="1">
      <alignment horizontal="left" vertical="top" wrapText="1"/>
    </xf>
    <xf numFmtId="0" fontId="0" fillId="2" borderId="59" xfId="0" applyFill="1" applyBorder="1" applyAlignment="1">
      <alignment horizontal="left" vertical="top" wrapText="1"/>
    </xf>
    <xf numFmtId="0" fontId="0" fillId="2" borderId="56" xfId="0" applyFill="1" applyBorder="1" applyAlignment="1">
      <alignment horizontal="left" vertical="top" wrapText="1"/>
    </xf>
    <xf numFmtId="0" fontId="0" fillId="2" borderId="20" xfId="0" applyFill="1" applyBorder="1" applyAlignment="1">
      <alignment horizontal="left" vertical="top" wrapText="1"/>
    </xf>
    <xf numFmtId="0" fontId="0" fillId="4" borderId="39"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49" fontId="0" fillId="4" borderId="61" xfId="0" applyNumberFormat="1" applyFill="1" applyBorder="1" applyAlignment="1" applyProtection="1">
      <alignment horizontal="left" vertical="center"/>
      <protection locked="0"/>
    </xf>
    <xf numFmtId="49" fontId="0" fillId="4" borderId="4" xfId="0" applyNumberFormat="1" applyFill="1" applyBorder="1" applyAlignment="1" applyProtection="1">
      <alignment horizontal="left" vertical="center"/>
      <protection locked="0"/>
    </xf>
    <xf numFmtId="0" fontId="24" fillId="0" borderId="0" xfId="0" applyFont="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49" fontId="0" fillId="4" borderId="55" xfId="0" applyNumberFormat="1" applyFill="1" applyBorder="1" applyAlignment="1" applyProtection="1">
      <alignment horizontal="left" vertical="center"/>
      <protection locked="0"/>
    </xf>
    <xf numFmtId="49" fontId="0" fillId="4" borderId="37" xfId="0" applyNumberFormat="1" applyFill="1" applyBorder="1" applyAlignment="1" applyProtection="1">
      <alignment horizontal="left" vertical="center"/>
      <protection locked="0"/>
    </xf>
    <xf numFmtId="49" fontId="0" fillId="4" borderId="44" xfId="0" applyNumberFormat="1" applyFill="1" applyBorder="1" applyAlignment="1" applyProtection="1">
      <alignment horizontal="left" vertical="center"/>
      <protection locked="0"/>
    </xf>
    <xf numFmtId="49" fontId="0" fillId="4" borderId="45" xfId="0" applyNumberFormat="1" applyFill="1" applyBorder="1" applyAlignment="1" applyProtection="1">
      <alignment horizontal="left" vertical="center"/>
      <protection locked="0"/>
    </xf>
    <xf numFmtId="0" fontId="0" fillId="0" borderId="46" xfId="0" applyBorder="1" applyAlignment="1">
      <alignment horizontal="center" vertical="center"/>
    </xf>
    <xf numFmtId="0" fontId="0" fillId="0" borderId="47" xfId="0" applyBorder="1" applyAlignment="1">
      <alignment horizontal="center" vertical="center"/>
    </xf>
    <xf numFmtId="0" fontId="0" fillId="3" borderId="46" xfId="0" applyFill="1" applyBorder="1" applyAlignment="1">
      <alignment horizontal="center" vertical="center"/>
    </xf>
    <xf numFmtId="0" fontId="0" fillId="3" borderId="1" xfId="0" applyFill="1"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left" vertical="center" wrapText="1"/>
    </xf>
    <xf numFmtId="0" fontId="0" fillId="0" borderId="2" xfId="0" applyBorder="1" applyAlignment="1">
      <alignment horizontal="left" vertical="center"/>
    </xf>
    <xf numFmtId="0" fontId="14" fillId="0" borderId="48" xfId="0" applyFont="1" applyBorder="1" applyAlignment="1">
      <alignment horizontal="center" vertical="center" wrapText="1"/>
    </xf>
    <xf numFmtId="0" fontId="14" fillId="0" borderId="36" xfId="0" applyFont="1" applyBorder="1" applyAlignment="1">
      <alignment horizontal="center" vertical="center"/>
    </xf>
    <xf numFmtId="0" fontId="0" fillId="3" borderId="48" xfId="0" applyFill="1" applyBorder="1" applyAlignment="1">
      <alignment horizontal="center" vertical="center"/>
    </xf>
    <xf numFmtId="0" fontId="0" fillId="3" borderId="50" xfId="0" applyFill="1" applyBorder="1" applyAlignment="1">
      <alignment horizontal="center" vertical="center"/>
    </xf>
    <xf numFmtId="0" fontId="0" fillId="2" borderId="51" xfId="0" applyFill="1" applyBorder="1" applyAlignment="1">
      <alignment horizontal="center" vertical="center"/>
    </xf>
    <xf numFmtId="0" fontId="0" fillId="0" borderId="52" xfId="0" applyBorder="1" applyAlignment="1">
      <alignment horizontal="left" vertical="center" wrapText="1"/>
    </xf>
    <xf numFmtId="0" fontId="0" fillId="0" borderId="53" xfId="0" applyBorder="1" applyAlignment="1">
      <alignment horizontal="left" vertical="center"/>
    </xf>
    <xf numFmtId="0" fontId="0" fillId="0" borderId="50" xfId="0" applyBorder="1" applyAlignment="1">
      <alignment horizontal="center" vertical="center"/>
    </xf>
    <xf numFmtId="0" fontId="0" fillId="4" borderId="6" xfId="0" applyFill="1" applyBorder="1" applyAlignment="1" applyProtection="1">
      <alignment horizontal="center" vertical="center"/>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49" fontId="0" fillId="4" borderId="54" xfId="0" applyNumberFormat="1" applyFill="1" applyBorder="1" applyAlignment="1" applyProtection="1">
      <alignment horizontal="center" vertical="center"/>
      <protection locked="0"/>
    </xf>
    <xf numFmtId="49" fontId="0" fillId="4" borderId="55" xfId="0" applyNumberFormat="1" applyFill="1" applyBorder="1" applyAlignment="1" applyProtection="1">
      <alignment horizontal="center" vertical="center"/>
      <protection locked="0"/>
    </xf>
    <xf numFmtId="49" fontId="0" fillId="4" borderId="41" xfId="0" applyNumberForma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49" fontId="0" fillId="4" borderId="62" xfId="0" applyNumberFormat="1" applyFill="1" applyBorder="1" applyAlignment="1" applyProtection="1">
      <alignment horizontal="left" vertical="center"/>
      <protection locked="0"/>
    </xf>
    <xf numFmtId="49" fontId="0" fillId="4" borderId="40" xfId="0" applyNumberFormat="1" applyFill="1" applyBorder="1" applyAlignment="1" applyProtection="1">
      <alignment horizontal="left" vertical="center"/>
      <protection locked="0"/>
    </xf>
    <xf numFmtId="49" fontId="0" fillId="4" borderId="41" xfId="0" applyNumberFormat="1" applyFill="1" applyBorder="1" applyAlignment="1" applyProtection="1">
      <alignment horizontal="left" vertical="center"/>
      <protection locked="0"/>
    </xf>
    <xf numFmtId="0" fontId="0" fillId="0" borderId="48" xfId="0" applyBorder="1" applyAlignment="1">
      <alignment horizontal="center" vertical="center"/>
    </xf>
    <xf numFmtId="0" fontId="0" fillId="0" borderId="3" xfId="0" applyBorder="1" applyAlignment="1">
      <alignment horizontal="center" vertical="center"/>
    </xf>
    <xf numFmtId="0" fontId="0" fillId="0" borderId="49" xfId="0" applyBorder="1" applyAlignment="1">
      <alignment horizontal="center" vertical="center" wrapText="1"/>
    </xf>
    <xf numFmtId="49" fontId="0" fillId="4" borderId="54" xfId="0" applyNumberFormat="1" applyFill="1" applyBorder="1" applyAlignment="1" applyProtection="1">
      <alignment horizontal="left" vertical="center"/>
      <protection locked="0"/>
    </xf>
    <xf numFmtId="49" fontId="0" fillId="0" borderId="56" xfId="0" applyNumberFormat="1" applyBorder="1" applyAlignment="1">
      <alignment horizontal="center" vertical="center"/>
    </xf>
    <xf numFmtId="49" fontId="0" fillId="0" borderId="20" xfId="0" applyNumberFormat="1" applyBorder="1" applyAlignment="1">
      <alignment horizontal="center" vertical="center"/>
    </xf>
    <xf numFmtId="49" fontId="0" fillId="4" borderId="57" xfId="0" applyNumberFormat="1" applyFill="1" applyBorder="1" applyAlignment="1" applyProtection="1">
      <alignment horizontal="center" vertical="center"/>
      <protection locked="0"/>
    </xf>
    <xf numFmtId="0" fontId="0" fillId="0" borderId="49" xfId="0" applyBorder="1" applyAlignment="1">
      <alignment horizontal="center" vertical="center"/>
    </xf>
    <xf numFmtId="0" fontId="0" fillId="4" borderId="2" xfId="0" applyFill="1" applyBorder="1" applyAlignment="1" applyProtection="1">
      <alignment horizontal="center" vertical="center"/>
      <protection locked="0"/>
    </xf>
    <xf numFmtId="0" fontId="0" fillId="8" borderId="51" xfId="0" applyFill="1" applyBorder="1" applyAlignment="1">
      <alignment horizontal="center" vertical="center"/>
    </xf>
    <xf numFmtId="0" fontId="0" fillId="0" borderId="0" xfId="0" applyAlignment="1">
      <alignment horizontal="right" vertical="center"/>
    </xf>
    <xf numFmtId="0" fontId="16" fillId="9" borderId="58" xfId="0" applyFont="1" applyFill="1" applyBorder="1" applyAlignment="1">
      <alignment horizontal="left" vertical="top" wrapText="1"/>
    </xf>
    <xf numFmtId="0" fontId="16" fillId="9" borderId="15" xfId="0" applyFont="1" applyFill="1" applyBorder="1" applyAlignment="1">
      <alignment horizontal="left" vertical="top" wrapText="1"/>
    </xf>
    <xf numFmtId="0" fontId="16" fillId="9" borderId="32" xfId="0" applyFont="1" applyFill="1" applyBorder="1" applyAlignment="1">
      <alignment horizontal="left" vertical="top" wrapText="1"/>
    </xf>
    <xf numFmtId="0" fontId="16" fillId="9" borderId="38" xfId="0" applyFont="1" applyFill="1" applyBorder="1" applyAlignment="1">
      <alignment horizontal="left" vertical="top" wrapText="1"/>
    </xf>
    <xf numFmtId="0" fontId="16" fillId="9" borderId="0" xfId="0" applyFont="1" applyFill="1" applyAlignment="1">
      <alignment horizontal="left" vertical="top" wrapText="1"/>
    </xf>
    <xf numFmtId="0" fontId="16" fillId="9" borderId="33" xfId="0" applyFont="1" applyFill="1" applyBorder="1" applyAlignment="1">
      <alignment horizontal="left" vertical="top" wrapText="1"/>
    </xf>
    <xf numFmtId="0" fontId="16" fillId="9" borderId="59" xfId="0" applyFont="1" applyFill="1" applyBorder="1" applyAlignment="1">
      <alignment horizontal="left" vertical="top" wrapText="1"/>
    </xf>
    <xf numFmtId="0" fontId="16" fillId="9" borderId="56" xfId="0" applyFont="1" applyFill="1" applyBorder="1" applyAlignment="1">
      <alignment horizontal="left" vertical="top" wrapText="1"/>
    </xf>
    <xf numFmtId="0" fontId="16" fillId="9" borderId="20" xfId="0" applyFont="1" applyFill="1" applyBorder="1" applyAlignment="1">
      <alignment horizontal="left" vertical="top" wrapText="1"/>
    </xf>
  </cellXfs>
  <cellStyles count="3">
    <cellStyle name="通貨" xfId="1" builtinId="7"/>
    <cellStyle name="標準" xfId="0" builtinId="0"/>
    <cellStyle name="標準 2" xfId="2" xr:uid="{00000000-0005-0000-0000-000002000000}"/>
  </cellStyles>
  <dxfs count="17">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
      <fill>
        <patternFill>
          <bgColor rgb="FF66FFFF"/>
        </patternFill>
      </fill>
    </dxf>
    <dxf>
      <fill>
        <patternFill>
          <bgColor rgb="FFFF99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38"/>
  <sheetViews>
    <sheetView zoomScaleNormal="100" workbookViewId="0"/>
  </sheetViews>
  <sheetFormatPr defaultColWidth="9" defaultRowHeight="18.75" x14ac:dyDescent="0.15"/>
  <cols>
    <col min="1" max="1" width="3.875" style="4" customWidth="1"/>
    <col min="2" max="3" width="4.375" style="4" customWidth="1"/>
    <col min="4" max="4" width="97.75" style="4" customWidth="1"/>
    <col min="5" max="6" width="4.375" style="4" customWidth="1"/>
    <col min="7" max="16384" width="9" style="4"/>
  </cols>
  <sheetData>
    <row r="2" spans="2:6" x14ac:dyDescent="0.15">
      <c r="B2" s="108" t="s">
        <v>15</v>
      </c>
      <c r="C2" s="108"/>
      <c r="D2" s="108"/>
      <c r="E2" s="108"/>
      <c r="F2" s="3"/>
    </row>
    <row r="3" spans="2:6" x14ac:dyDescent="0.15">
      <c r="B3" s="5"/>
      <c r="C3" s="5"/>
      <c r="D3" s="5"/>
      <c r="E3" s="5"/>
      <c r="F3" s="5"/>
    </row>
    <row r="4" spans="2:6" x14ac:dyDescent="0.15">
      <c r="C4" s="109" t="s">
        <v>16</v>
      </c>
      <c r="D4" s="109"/>
      <c r="E4" s="109"/>
    </row>
    <row r="5" spans="2:6" x14ac:dyDescent="0.15">
      <c r="D5" s="4" t="s">
        <v>1121</v>
      </c>
    </row>
    <row r="6" spans="2:6" x14ac:dyDescent="0.15">
      <c r="D6" s="4" t="s">
        <v>1122</v>
      </c>
    </row>
    <row r="7" spans="2:6" x14ac:dyDescent="0.15">
      <c r="D7" s="4" t="s">
        <v>1123</v>
      </c>
    </row>
    <row r="9" spans="2:6" x14ac:dyDescent="0.15">
      <c r="C9" s="109" t="s">
        <v>17</v>
      </c>
      <c r="D9" s="109"/>
      <c r="E9" s="109"/>
    </row>
    <row r="10" spans="2:6" x14ac:dyDescent="0.15">
      <c r="D10" s="4" t="s">
        <v>33</v>
      </c>
    </row>
    <row r="11" spans="2:6" x14ac:dyDescent="0.15">
      <c r="D11" s="4" t="s">
        <v>18</v>
      </c>
    </row>
    <row r="12" spans="2:6" x14ac:dyDescent="0.15">
      <c r="D12" s="4" t="s">
        <v>19</v>
      </c>
    </row>
    <row r="13" spans="2:6" x14ac:dyDescent="0.15">
      <c r="D13" s="4" t="s">
        <v>20</v>
      </c>
    </row>
    <row r="14" spans="2:6" x14ac:dyDescent="0.15">
      <c r="D14" s="4" t="s">
        <v>21</v>
      </c>
    </row>
    <row r="15" spans="2:6" x14ac:dyDescent="0.15">
      <c r="D15" s="4" t="s">
        <v>22</v>
      </c>
    </row>
    <row r="16" spans="2:6" x14ac:dyDescent="0.15">
      <c r="D16" s="4" t="s">
        <v>23</v>
      </c>
    </row>
    <row r="17" spans="3:5" x14ac:dyDescent="0.15">
      <c r="D17" s="4" t="s">
        <v>1126</v>
      </c>
    </row>
    <row r="18" spans="3:5" x14ac:dyDescent="0.15">
      <c r="D18" s="4" t="s">
        <v>1112</v>
      </c>
    </row>
    <row r="19" spans="3:5" x14ac:dyDescent="0.15">
      <c r="D19" s="4" t="s">
        <v>31</v>
      </c>
    </row>
    <row r="20" spans="3:5" x14ac:dyDescent="0.15">
      <c r="C20" s="109" t="s">
        <v>1107</v>
      </c>
      <c r="D20" s="109"/>
      <c r="E20" s="109"/>
    </row>
    <row r="21" spans="3:5" x14ac:dyDescent="0.15">
      <c r="D21" s="4" t="s">
        <v>1099</v>
      </c>
    </row>
    <row r="22" spans="3:5" x14ac:dyDescent="0.15">
      <c r="D22" s="4" t="s">
        <v>1109</v>
      </c>
    </row>
    <row r="23" spans="3:5" x14ac:dyDescent="0.15">
      <c r="D23" s="4" t="s">
        <v>1100</v>
      </c>
    </row>
    <row r="24" spans="3:5" x14ac:dyDescent="0.15">
      <c r="D24" s="4" t="s">
        <v>1101</v>
      </c>
    </row>
    <row r="25" spans="3:5" x14ac:dyDescent="0.15">
      <c r="D25" s="4" t="s">
        <v>1102</v>
      </c>
    </row>
    <row r="26" spans="3:5" x14ac:dyDescent="0.15">
      <c r="C26" s="4" t="s">
        <v>24</v>
      </c>
      <c r="D26" s="99" t="s">
        <v>25</v>
      </c>
    </row>
    <row r="27" spans="3:5" x14ac:dyDescent="0.15">
      <c r="D27" s="4" t="s">
        <v>26</v>
      </c>
    </row>
    <row r="28" spans="3:5" x14ac:dyDescent="0.15">
      <c r="D28" s="4" t="s">
        <v>27</v>
      </c>
    </row>
    <row r="29" spans="3:5" x14ac:dyDescent="0.15">
      <c r="D29" s="4" t="s">
        <v>28</v>
      </c>
    </row>
    <row r="30" spans="3:5" x14ac:dyDescent="0.15">
      <c r="D30" s="5" t="s">
        <v>1103</v>
      </c>
    </row>
    <row r="31" spans="3:5" x14ac:dyDescent="0.15">
      <c r="D31" s="4" t="s">
        <v>1104</v>
      </c>
    </row>
    <row r="32" spans="3:5" x14ac:dyDescent="0.15">
      <c r="D32" s="4" t="s">
        <v>1105</v>
      </c>
    </row>
    <row r="33" spans="4:4" x14ac:dyDescent="0.15">
      <c r="D33" s="4" t="s">
        <v>29</v>
      </c>
    </row>
    <row r="34" spans="4:4" x14ac:dyDescent="0.15">
      <c r="D34" s="4" t="s">
        <v>1106</v>
      </c>
    </row>
    <row r="35" spans="4:4" x14ac:dyDescent="0.15">
      <c r="D35" s="4" t="s">
        <v>30</v>
      </c>
    </row>
    <row r="36" spans="4:4" x14ac:dyDescent="0.15">
      <c r="D36" s="4" t="s">
        <v>1110</v>
      </c>
    </row>
    <row r="37" spans="4:4" x14ac:dyDescent="0.15">
      <c r="D37" s="4" t="s">
        <v>1108</v>
      </c>
    </row>
    <row r="38" spans="4:4" x14ac:dyDescent="0.15">
      <c r="D38" s="4" t="s">
        <v>1111</v>
      </c>
    </row>
  </sheetData>
  <mergeCells count="4">
    <mergeCell ref="B2:E2"/>
    <mergeCell ref="C4:E4"/>
    <mergeCell ref="C9:E9"/>
    <mergeCell ref="C20:E20"/>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Z117"/>
  <sheetViews>
    <sheetView tabSelected="1" zoomScaleNormal="100" workbookViewId="0"/>
  </sheetViews>
  <sheetFormatPr defaultColWidth="9" defaultRowHeight="13.5" x14ac:dyDescent="0.15"/>
  <cols>
    <col min="1" max="1" width="3.25" customWidth="1"/>
    <col min="2" max="2" width="7.5" style="2" customWidth="1"/>
    <col min="3" max="3" width="8.625" style="2" customWidth="1"/>
    <col min="4" max="4" width="10" customWidth="1"/>
    <col min="5" max="5" width="16.875" customWidth="1"/>
    <col min="6" max="6" width="9.5" style="2" customWidth="1"/>
    <col min="7" max="7" width="11.375" style="2" customWidth="1"/>
    <col min="8" max="8" width="13.875" style="2" customWidth="1"/>
    <col min="9" max="9" width="13.5" style="2" customWidth="1"/>
    <col min="10" max="10" width="1.125" customWidth="1"/>
    <col min="11" max="15" width="9" hidden="1" customWidth="1"/>
    <col min="16" max="16" width="1.25" hidden="1" customWidth="1"/>
    <col min="17" max="17" width="9" hidden="1" customWidth="1"/>
    <col min="18" max="18" width="2.875" hidden="1" customWidth="1"/>
    <col min="19" max="19" width="2.875" customWidth="1"/>
    <col min="20" max="20" width="12.75" customWidth="1"/>
    <col min="21" max="21" width="4.375" customWidth="1"/>
    <col min="22" max="22" width="12.75" customWidth="1"/>
    <col min="24" max="24" width="9" customWidth="1"/>
  </cols>
  <sheetData>
    <row r="1" spans="1:26" ht="25.5" customHeight="1" thickBot="1" x14ac:dyDescent="0.2">
      <c r="B1" s="145" t="s">
        <v>1129</v>
      </c>
      <c r="C1" s="145"/>
      <c r="D1" s="145"/>
      <c r="E1" s="145"/>
      <c r="F1" s="145"/>
      <c r="G1" s="124" t="s">
        <v>1120</v>
      </c>
      <c r="H1" s="124"/>
      <c r="I1" s="124"/>
    </row>
    <row r="2" spans="1:26" ht="6.75" customHeight="1" thickTop="1" thickBot="1" x14ac:dyDescent="0.2"/>
    <row r="3" spans="1:26" ht="40.15" customHeight="1" x14ac:dyDescent="0.15">
      <c r="B3" s="127"/>
      <c r="C3" s="128"/>
      <c r="D3" s="125" t="s">
        <v>8</v>
      </c>
      <c r="E3" s="125"/>
      <c r="F3" s="146" t="s">
        <v>1118</v>
      </c>
      <c r="G3" s="147"/>
      <c r="H3" s="125" t="s">
        <v>40</v>
      </c>
      <c r="I3" s="126"/>
      <c r="T3" s="110" t="s">
        <v>1128</v>
      </c>
      <c r="U3" s="111"/>
      <c r="V3" s="111"/>
      <c r="W3" s="111"/>
      <c r="X3" s="111"/>
      <c r="Y3" s="111"/>
      <c r="Z3" s="112"/>
    </row>
    <row r="4" spans="1:26" ht="27" customHeight="1" thickBot="1" x14ac:dyDescent="0.2">
      <c r="B4" s="166"/>
      <c r="C4" s="167"/>
      <c r="D4" s="168"/>
      <c r="E4" s="153"/>
      <c r="F4" s="152"/>
      <c r="G4" s="153"/>
      <c r="H4" s="152"/>
      <c r="I4" s="154"/>
      <c r="T4" s="113"/>
      <c r="U4" s="114"/>
      <c r="V4" s="114"/>
      <c r="W4" s="114"/>
      <c r="X4" s="114"/>
      <c r="Y4" s="114"/>
      <c r="Z4" s="115"/>
    </row>
    <row r="5" spans="1:26" ht="27" customHeight="1" thickBot="1" x14ac:dyDescent="0.2">
      <c r="B5" s="164" t="s">
        <v>0</v>
      </c>
      <c r="C5" s="8" t="s">
        <v>1</v>
      </c>
      <c r="D5" s="165"/>
      <c r="E5" s="129"/>
      <c r="F5" s="21" t="s">
        <v>74</v>
      </c>
      <c r="G5" s="159"/>
      <c r="H5" s="160"/>
      <c r="I5" s="161"/>
      <c r="T5" s="113"/>
      <c r="U5" s="114"/>
      <c r="V5" s="114"/>
      <c r="W5" s="114"/>
      <c r="X5" s="114"/>
      <c r="Y5" s="114"/>
      <c r="Z5" s="115"/>
    </row>
    <row r="6" spans="1:26" ht="27" customHeight="1" thickBot="1" x14ac:dyDescent="0.2">
      <c r="B6" s="163"/>
      <c r="C6" s="9" t="s">
        <v>32</v>
      </c>
      <c r="D6" s="131" t="s">
        <v>1113</v>
      </c>
      <c r="E6" s="132"/>
      <c r="F6" s="132"/>
      <c r="G6" s="73" t="s">
        <v>75</v>
      </c>
      <c r="H6" s="129"/>
      <c r="I6" s="130"/>
      <c r="T6" s="113"/>
      <c r="U6" s="114"/>
      <c r="V6" s="114"/>
      <c r="W6" s="114"/>
      <c r="X6" s="114"/>
      <c r="Y6" s="114"/>
      <c r="Z6" s="115"/>
    </row>
    <row r="7" spans="1:26" ht="27" customHeight="1" thickBot="1" x14ac:dyDescent="0.2">
      <c r="B7" s="78" t="s">
        <v>9</v>
      </c>
      <c r="C7" s="6"/>
      <c r="D7" s="11"/>
      <c r="E7" s="11"/>
      <c r="F7" s="72"/>
      <c r="G7" s="100" t="s">
        <v>65</v>
      </c>
      <c r="H7" s="122"/>
      <c r="I7" s="123"/>
      <c r="T7" s="113"/>
      <c r="U7" s="114"/>
      <c r="V7" s="114"/>
      <c r="W7" s="114"/>
      <c r="X7" s="114"/>
      <c r="Y7" s="114"/>
      <c r="Z7" s="115"/>
    </row>
    <row r="8" spans="1:26" ht="27" customHeight="1" x14ac:dyDescent="0.15">
      <c r="B8" s="141" t="s">
        <v>11</v>
      </c>
      <c r="C8" s="142"/>
      <c r="D8" s="103"/>
      <c r="E8" s="18" t="s">
        <v>39</v>
      </c>
      <c r="G8" s="101" t="s">
        <v>1124</v>
      </c>
      <c r="H8" s="6"/>
      <c r="I8" s="20" t="s">
        <v>38</v>
      </c>
      <c r="T8" s="113"/>
      <c r="U8" s="114"/>
      <c r="V8" s="114"/>
      <c r="W8" s="114"/>
      <c r="X8" s="114"/>
      <c r="Y8" s="114"/>
      <c r="Z8" s="115"/>
    </row>
    <row r="9" spans="1:26" ht="27" customHeight="1" thickBot="1" x14ac:dyDescent="0.2">
      <c r="B9" s="12">
        <f>SUM(A15+A35+A55+A75+A95)</f>
        <v>0</v>
      </c>
      <c r="C9" s="13">
        <f>SUM(A16+A36+A56+A76+A96)</f>
        <v>0</v>
      </c>
      <c r="D9" s="1"/>
      <c r="E9" s="19">
        <v>1000</v>
      </c>
      <c r="G9" s="102">
        <f>リレー申込票!C6</f>
        <v>0</v>
      </c>
      <c r="H9" s="7"/>
      <c r="I9" s="62">
        <f>B9*E9+G9*2000</f>
        <v>0</v>
      </c>
      <c r="T9" s="116"/>
      <c r="U9" s="117"/>
      <c r="V9" s="117"/>
      <c r="W9" s="117"/>
      <c r="X9" s="117"/>
      <c r="Y9" s="117"/>
      <c r="Z9" s="118"/>
    </row>
    <row r="10" spans="1:26" ht="6.75" customHeight="1" thickBot="1" x14ac:dyDescent="0.2">
      <c r="B10" s="10"/>
      <c r="G10" s="10"/>
    </row>
    <row r="11" spans="1:26" ht="26.25" customHeight="1" x14ac:dyDescent="0.15">
      <c r="B11" s="162" t="s">
        <v>2</v>
      </c>
      <c r="C11" s="137" t="s">
        <v>3</v>
      </c>
      <c r="D11" s="139" t="s">
        <v>1127</v>
      </c>
      <c r="E11" s="87" t="s">
        <v>1</v>
      </c>
      <c r="F11" s="133" t="s">
        <v>4</v>
      </c>
      <c r="G11" s="155" t="s">
        <v>10</v>
      </c>
      <c r="H11" s="155"/>
      <c r="I11" s="156"/>
      <c r="M11" s="2" t="s">
        <v>36</v>
      </c>
      <c r="N11" s="2" t="s">
        <v>37</v>
      </c>
      <c r="R11" s="94">
        <v>1</v>
      </c>
      <c r="T11" s="22" t="s">
        <v>41</v>
      </c>
      <c r="U11" s="22"/>
    </row>
    <row r="12" spans="1:26" ht="26.25" customHeight="1" thickBot="1" x14ac:dyDescent="0.2">
      <c r="B12" s="163"/>
      <c r="C12" s="138"/>
      <c r="D12" s="140"/>
      <c r="E12" s="86" t="s">
        <v>5</v>
      </c>
      <c r="F12" s="134"/>
      <c r="G12" s="157" t="s">
        <v>64</v>
      </c>
      <c r="H12" s="138"/>
      <c r="I12" s="158"/>
      <c r="M12" s="66" t="s">
        <v>68</v>
      </c>
      <c r="N12" s="14" t="s">
        <v>53</v>
      </c>
      <c r="O12" s="14"/>
      <c r="P12" s="14"/>
      <c r="R12" s="94">
        <v>2</v>
      </c>
      <c r="T12" s="57" t="str">
        <f t="shared" ref="T12:T25" si="0">M11</f>
        <v>中学男子</v>
      </c>
      <c r="U12" s="60"/>
      <c r="V12" s="25" t="str">
        <f t="shared" ref="V12:V17" si="1">N11</f>
        <v>中学女子</v>
      </c>
    </row>
    <row r="13" spans="1:26" ht="26.25" customHeight="1" x14ac:dyDescent="0.15">
      <c r="B13" s="143" t="s">
        <v>6</v>
      </c>
      <c r="C13" s="150" t="s">
        <v>7</v>
      </c>
      <c r="D13" s="150">
        <v>1234</v>
      </c>
      <c r="E13" s="91" t="s">
        <v>13</v>
      </c>
      <c r="F13" s="135">
        <v>2</v>
      </c>
      <c r="G13" s="92" t="s">
        <v>12</v>
      </c>
      <c r="H13" s="93"/>
      <c r="I13" s="79"/>
      <c r="K13" s="24"/>
      <c r="M13" s="14" t="s">
        <v>76</v>
      </c>
      <c r="N13" s="14" t="s">
        <v>62</v>
      </c>
      <c r="O13" s="14"/>
      <c r="P13" s="14"/>
      <c r="R13" s="94">
        <v>3</v>
      </c>
      <c r="T13" s="58" t="str">
        <f>M12</f>
        <v>1年100mH（0.838m/8.50m）</v>
      </c>
      <c r="U13" s="59"/>
      <c r="V13" s="61" t="str">
        <f>N12</f>
        <v>共通100m</v>
      </c>
    </row>
    <row r="14" spans="1:26" ht="26.25" customHeight="1" x14ac:dyDescent="0.15">
      <c r="B14" s="144"/>
      <c r="C14" s="151"/>
      <c r="D14" s="151"/>
      <c r="E14" s="15" t="s">
        <v>14</v>
      </c>
      <c r="F14" s="136"/>
      <c r="G14" s="88">
        <v>10129</v>
      </c>
      <c r="H14" s="80"/>
      <c r="I14" s="81"/>
      <c r="M14" s="14" t="s">
        <v>72</v>
      </c>
      <c r="N14" s="14" t="s">
        <v>63</v>
      </c>
      <c r="O14" s="14"/>
      <c r="P14" s="14"/>
      <c r="T14" s="58" t="str">
        <f t="shared" si="0"/>
        <v>1年砲丸投（4.0kg）</v>
      </c>
      <c r="U14" s="59"/>
      <c r="V14" s="61" t="str">
        <f t="shared" si="1"/>
        <v>共通200m</v>
      </c>
    </row>
    <row r="15" spans="1:26" ht="27" customHeight="1" x14ac:dyDescent="0.15">
      <c r="A15" s="1">
        <f>COUNTA(E15,E17,E19,E21,E23,E25,E27,E29,E31,E33)</f>
        <v>0</v>
      </c>
      <c r="B15" s="148">
        <v>1</v>
      </c>
      <c r="C15" s="149"/>
      <c r="D15" s="149"/>
      <c r="E15" s="16"/>
      <c r="F15" s="119"/>
      <c r="G15" s="64"/>
      <c r="H15" s="82"/>
      <c r="I15" s="83"/>
      <c r="M15" s="14" t="s">
        <v>73</v>
      </c>
      <c r="N15" s="14" t="s">
        <v>55</v>
      </c>
      <c r="O15" s="14"/>
      <c r="P15" s="14"/>
      <c r="T15" s="58" t="str">
        <f t="shared" si="0"/>
        <v>2・3年110mH（0.914m/9.14m）</v>
      </c>
      <c r="U15" s="59"/>
      <c r="V15" s="61" t="str">
        <f t="shared" si="1"/>
        <v>共通800m</v>
      </c>
    </row>
    <row r="16" spans="1:26" ht="27" customHeight="1" x14ac:dyDescent="0.15">
      <c r="A16" s="1">
        <f>COUNTA(G15:I15,G17:I17,G19:I19,G21:I21,G23:I23,G25:I25,G27:I27,G29:I29,G31:I31,G33:I33)</f>
        <v>0</v>
      </c>
      <c r="B16" s="148"/>
      <c r="C16" s="149"/>
      <c r="D16" s="149"/>
      <c r="E16" s="16"/>
      <c r="F16" s="120"/>
      <c r="G16" s="64"/>
      <c r="H16" s="82"/>
      <c r="I16" s="83"/>
      <c r="M16" s="14" t="s">
        <v>53</v>
      </c>
      <c r="N16" s="14" t="s">
        <v>70</v>
      </c>
      <c r="O16" s="14"/>
      <c r="P16" s="14"/>
      <c r="T16" s="58" t="str">
        <f t="shared" si="0"/>
        <v>2・3年砲丸投（5.0kg）</v>
      </c>
      <c r="U16" s="59"/>
      <c r="V16" s="61" t="str">
        <f t="shared" si="1"/>
        <v>共通1500m</v>
      </c>
    </row>
    <row r="17" spans="2:23" ht="27" customHeight="1" x14ac:dyDescent="0.15">
      <c r="B17" s="148">
        <v>2</v>
      </c>
      <c r="C17" s="149"/>
      <c r="D17" s="149"/>
      <c r="E17" s="16"/>
      <c r="F17" s="119"/>
      <c r="G17" s="64"/>
      <c r="H17" s="82"/>
      <c r="I17" s="83"/>
      <c r="M17" s="14" t="s">
        <v>54</v>
      </c>
      <c r="N17" s="14" t="s">
        <v>67</v>
      </c>
      <c r="P17" s="14"/>
      <c r="R17" s="14"/>
      <c r="T17" s="58" t="str">
        <f t="shared" si="0"/>
        <v>共通100m</v>
      </c>
      <c r="U17" s="59"/>
      <c r="V17" s="61" t="str">
        <f t="shared" si="1"/>
        <v>共通100mH（0.762m/8.00m）</v>
      </c>
    </row>
    <row r="18" spans="2:23" ht="27" customHeight="1" x14ac:dyDescent="0.15">
      <c r="B18" s="148"/>
      <c r="C18" s="149"/>
      <c r="D18" s="149"/>
      <c r="E18" s="16"/>
      <c r="F18" s="120"/>
      <c r="G18" s="64"/>
      <c r="H18" s="82"/>
      <c r="I18" s="83"/>
      <c r="M18" s="14" t="s">
        <v>55</v>
      </c>
      <c r="N18" s="14" t="s">
        <v>57</v>
      </c>
      <c r="O18" s="14"/>
      <c r="P18" s="14"/>
      <c r="R18" s="14"/>
      <c r="T18" s="58" t="str">
        <f t="shared" si="0"/>
        <v>共通400m</v>
      </c>
      <c r="U18" s="59"/>
      <c r="V18" s="61" t="str">
        <f>N17</f>
        <v>共通走高跳</v>
      </c>
    </row>
    <row r="19" spans="2:23" ht="27" customHeight="1" x14ac:dyDescent="0.15">
      <c r="B19" s="148">
        <v>3</v>
      </c>
      <c r="C19" s="149"/>
      <c r="D19" s="149"/>
      <c r="E19" s="16"/>
      <c r="F19" s="119"/>
      <c r="G19" s="64"/>
      <c r="H19" s="82"/>
      <c r="I19" s="83"/>
      <c r="M19" s="14" t="s">
        <v>61</v>
      </c>
      <c r="N19" s="14" t="s">
        <v>58</v>
      </c>
      <c r="O19" s="14"/>
      <c r="P19" s="14"/>
      <c r="T19" s="58" t="str">
        <f t="shared" si="0"/>
        <v>共通1500m</v>
      </c>
      <c r="U19" s="59"/>
      <c r="V19" s="61" t="str">
        <f>N18</f>
        <v>共通走幅跳</v>
      </c>
    </row>
    <row r="20" spans="2:23" ht="27" customHeight="1" x14ac:dyDescent="0.15">
      <c r="B20" s="148"/>
      <c r="C20" s="149"/>
      <c r="D20" s="149"/>
      <c r="E20" s="16"/>
      <c r="F20" s="120"/>
      <c r="G20" s="64"/>
      <c r="H20" s="82"/>
      <c r="I20" s="83"/>
      <c r="M20" s="14" t="s">
        <v>56</v>
      </c>
      <c r="N20" s="14" t="s">
        <v>59</v>
      </c>
      <c r="O20" s="14"/>
      <c r="P20" s="14"/>
      <c r="T20" s="68" t="str">
        <f t="shared" si="0"/>
        <v>共通3000m</v>
      </c>
      <c r="U20" s="59"/>
      <c r="V20" s="61" t="str">
        <f>N19</f>
        <v>共通棒高跳</v>
      </c>
    </row>
    <row r="21" spans="2:23" ht="27" customHeight="1" x14ac:dyDescent="0.15">
      <c r="B21" s="148">
        <v>4</v>
      </c>
      <c r="C21" s="149"/>
      <c r="D21" s="149"/>
      <c r="E21" s="16"/>
      <c r="F21" s="119"/>
      <c r="G21" s="64"/>
      <c r="H21" s="82"/>
      <c r="I21" s="83"/>
      <c r="M21" s="14" t="s">
        <v>57</v>
      </c>
      <c r="N21" s="14" t="s">
        <v>60</v>
      </c>
      <c r="O21" s="14"/>
      <c r="P21" s="14"/>
      <c r="T21" s="71" t="str">
        <f t="shared" si="0"/>
        <v>共通走高跳</v>
      </c>
      <c r="U21" s="59"/>
      <c r="V21" s="61" t="str">
        <f t="shared" ref="V21:V23" si="2">N20</f>
        <v>共通円盤投</v>
      </c>
    </row>
    <row r="22" spans="2:23" ht="27" customHeight="1" x14ac:dyDescent="0.15">
      <c r="B22" s="148"/>
      <c r="C22" s="149"/>
      <c r="D22" s="149"/>
      <c r="E22" s="16"/>
      <c r="F22" s="120"/>
      <c r="G22" s="64"/>
      <c r="H22" s="82"/>
      <c r="I22" s="83"/>
      <c r="M22" s="14" t="s">
        <v>58</v>
      </c>
      <c r="N22" s="14" t="s">
        <v>69</v>
      </c>
      <c r="O22" s="14"/>
      <c r="P22" s="14"/>
      <c r="T22" s="70" t="str">
        <f t="shared" si="0"/>
        <v>共通走幅跳</v>
      </c>
      <c r="U22" s="59"/>
      <c r="V22" s="61" t="str">
        <f t="shared" si="2"/>
        <v>共通ｼﾞｬﾍﾞﾘｯｸｽﾛｰ</v>
      </c>
    </row>
    <row r="23" spans="2:23" ht="27" customHeight="1" x14ac:dyDescent="0.15">
      <c r="B23" s="148">
        <v>5</v>
      </c>
      <c r="C23" s="149"/>
      <c r="D23" s="149"/>
      <c r="E23" s="16"/>
      <c r="F23" s="119"/>
      <c r="G23" s="64"/>
      <c r="H23" s="82"/>
      <c r="I23" s="83"/>
      <c r="M23" s="14" t="s">
        <v>59</v>
      </c>
      <c r="N23" t="s">
        <v>1119</v>
      </c>
      <c r="O23" s="14"/>
      <c r="P23" s="14"/>
      <c r="T23" s="70" t="str">
        <f t="shared" si="0"/>
        <v>共通棒高跳</v>
      </c>
      <c r="U23" s="59"/>
      <c r="V23" s="61" t="str">
        <f t="shared" si="2"/>
        <v>共通砲丸投（2.721kg）</v>
      </c>
    </row>
    <row r="24" spans="2:23" ht="27" customHeight="1" x14ac:dyDescent="0.15">
      <c r="B24" s="148"/>
      <c r="C24" s="149"/>
      <c r="D24" s="149"/>
      <c r="E24" s="16"/>
      <c r="F24" s="120"/>
      <c r="G24" s="64"/>
      <c r="H24" s="82"/>
      <c r="I24" s="83"/>
      <c r="M24" s="14" t="s">
        <v>77</v>
      </c>
      <c r="P24" s="14"/>
      <c r="T24" s="71" t="str">
        <f t="shared" si="0"/>
        <v>共通円盤投</v>
      </c>
      <c r="U24" s="59"/>
      <c r="V24" s="61" t="str">
        <f>N23</f>
        <v>1000ⅿ</v>
      </c>
    </row>
    <row r="25" spans="2:23" ht="27" customHeight="1" x14ac:dyDescent="0.15">
      <c r="B25" s="148">
        <v>6</v>
      </c>
      <c r="C25" s="149"/>
      <c r="D25" s="149"/>
      <c r="E25" s="16"/>
      <c r="F25" s="119"/>
      <c r="G25" s="64"/>
      <c r="H25" s="82"/>
      <c r="I25" s="83"/>
      <c r="M25" s="67" t="s">
        <v>1114</v>
      </c>
      <c r="N25" s="14"/>
      <c r="T25" s="70" t="str">
        <f t="shared" si="0"/>
        <v>共通ｼﾞｬﾍﾞﾘｯｸｽﾛｰ</v>
      </c>
      <c r="U25" s="59"/>
      <c r="W25" s="14"/>
    </row>
    <row r="26" spans="2:23" ht="27" customHeight="1" x14ac:dyDescent="0.15">
      <c r="B26" s="148"/>
      <c r="C26" s="149"/>
      <c r="D26" s="149"/>
      <c r="E26" s="16"/>
      <c r="F26" s="120"/>
      <c r="G26" s="64"/>
      <c r="H26" s="82"/>
      <c r="I26" s="83"/>
      <c r="N26" s="14"/>
      <c r="T26" s="71" t="str">
        <f>M25</f>
        <v>1000ｍ</v>
      </c>
      <c r="U26" s="59"/>
      <c r="W26" s="23"/>
    </row>
    <row r="27" spans="2:23" ht="27" customHeight="1" x14ac:dyDescent="0.15">
      <c r="B27" s="148">
        <v>7</v>
      </c>
      <c r="C27" s="149"/>
      <c r="D27" s="149"/>
      <c r="E27" s="16"/>
      <c r="F27" s="119"/>
      <c r="G27" s="64"/>
      <c r="H27" s="82"/>
      <c r="I27" s="83"/>
      <c r="M27" s="14"/>
      <c r="T27" s="105"/>
      <c r="U27" s="59"/>
      <c r="V27" s="104"/>
      <c r="W27" s="23"/>
    </row>
    <row r="28" spans="2:23" ht="27" customHeight="1" x14ac:dyDescent="0.15">
      <c r="B28" s="148"/>
      <c r="C28" s="149"/>
      <c r="D28" s="149"/>
      <c r="E28" s="16"/>
      <c r="F28" s="120"/>
      <c r="G28" s="64"/>
      <c r="H28" s="82"/>
      <c r="I28" s="83"/>
      <c r="U28" s="14"/>
      <c r="V28" s="14"/>
      <c r="W28" s="23"/>
    </row>
    <row r="29" spans="2:23" ht="27" customHeight="1" x14ac:dyDescent="0.15">
      <c r="B29" s="148">
        <v>8</v>
      </c>
      <c r="C29" s="149"/>
      <c r="D29" s="149"/>
      <c r="E29" s="16"/>
      <c r="F29" s="119"/>
      <c r="G29" s="64"/>
      <c r="H29" s="82"/>
      <c r="I29" s="83"/>
      <c r="T29" s="69"/>
      <c r="V29" s="14"/>
    </row>
    <row r="30" spans="2:23" ht="27" customHeight="1" x14ac:dyDescent="0.15">
      <c r="B30" s="148"/>
      <c r="C30" s="149"/>
      <c r="D30" s="149"/>
      <c r="E30" s="16"/>
      <c r="F30" s="120"/>
      <c r="G30" s="64"/>
      <c r="H30" s="82"/>
      <c r="I30" s="83"/>
      <c r="V30" s="23"/>
    </row>
    <row r="31" spans="2:23" ht="27" customHeight="1" x14ac:dyDescent="0.15">
      <c r="B31" s="148">
        <v>9</v>
      </c>
      <c r="C31" s="149"/>
      <c r="D31" s="149"/>
      <c r="E31" s="16"/>
      <c r="F31" s="119"/>
      <c r="G31" s="64"/>
      <c r="H31" s="82"/>
      <c r="I31" s="83"/>
    </row>
    <row r="32" spans="2:23" ht="27" customHeight="1" x14ac:dyDescent="0.15">
      <c r="B32" s="148"/>
      <c r="C32" s="149"/>
      <c r="D32" s="149"/>
      <c r="E32" s="16"/>
      <c r="F32" s="120"/>
      <c r="G32" s="64"/>
      <c r="H32" s="82"/>
      <c r="I32" s="83"/>
    </row>
    <row r="33" spans="1:9" ht="27" customHeight="1" x14ac:dyDescent="0.15">
      <c r="B33" s="148">
        <v>10</v>
      </c>
      <c r="C33" s="149"/>
      <c r="D33" s="149"/>
      <c r="E33" s="16"/>
      <c r="F33" s="119"/>
      <c r="G33" s="64"/>
      <c r="H33" s="82"/>
      <c r="I33" s="83"/>
    </row>
    <row r="34" spans="1:9" ht="27" customHeight="1" thickBot="1" x14ac:dyDescent="0.2">
      <c r="B34" s="163"/>
      <c r="C34" s="170"/>
      <c r="D34" s="170"/>
      <c r="E34" s="17"/>
      <c r="F34" s="121"/>
      <c r="G34" s="65"/>
      <c r="H34" s="84"/>
      <c r="I34" s="85"/>
    </row>
    <row r="35" spans="1:9" ht="27" customHeight="1" x14ac:dyDescent="0.15">
      <c r="A35" s="1">
        <f>COUNTA(E35,E37,E39,E41,E43,E45,E47,E49,E51,E53)</f>
        <v>0</v>
      </c>
      <c r="B35" s="169">
        <v>11</v>
      </c>
      <c r="C35" s="149"/>
      <c r="D35" s="149"/>
      <c r="E35" s="16"/>
      <c r="F35" s="119"/>
      <c r="G35" s="64"/>
      <c r="H35" s="89"/>
      <c r="I35" s="90"/>
    </row>
    <row r="36" spans="1:9" ht="27" customHeight="1" x14ac:dyDescent="0.15">
      <c r="A36" s="1">
        <f>COUNTA(G35:I35,G37:I37,G39:I39,G41:I41,G43:I43,G45:I45,G47:I47,G49:I49,G51:I51,G53:I53)</f>
        <v>0</v>
      </c>
      <c r="B36" s="148"/>
      <c r="C36" s="149"/>
      <c r="D36" s="149"/>
      <c r="E36" s="16"/>
      <c r="F36" s="120"/>
      <c r="G36" s="64"/>
      <c r="H36" s="82"/>
      <c r="I36" s="83"/>
    </row>
    <row r="37" spans="1:9" ht="27" customHeight="1" x14ac:dyDescent="0.15">
      <c r="B37" s="148">
        <v>12</v>
      </c>
      <c r="C37" s="149"/>
      <c r="D37" s="149"/>
      <c r="E37" s="16"/>
      <c r="F37" s="119"/>
      <c r="G37" s="64"/>
      <c r="H37" s="82"/>
      <c r="I37" s="83"/>
    </row>
    <row r="38" spans="1:9" ht="27" customHeight="1" x14ac:dyDescent="0.15">
      <c r="B38" s="148"/>
      <c r="C38" s="149"/>
      <c r="D38" s="149"/>
      <c r="E38" s="16"/>
      <c r="F38" s="120"/>
      <c r="G38" s="64"/>
      <c r="H38" s="82"/>
      <c r="I38" s="83"/>
    </row>
    <row r="39" spans="1:9" ht="27" customHeight="1" x14ac:dyDescent="0.15">
      <c r="B39" s="148">
        <v>13</v>
      </c>
      <c r="C39" s="149"/>
      <c r="D39" s="149"/>
      <c r="E39" s="16"/>
      <c r="F39" s="119"/>
      <c r="G39" s="64"/>
      <c r="H39" s="82"/>
      <c r="I39" s="83"/>
    </row>
    <row r="40" spans="1:9" ht="27" customHeight="1" x14ac:dyDescent="0.15">
      <c r="B40" s="148"/>
      <c r="C40" s="149"/>
      <c r="D40" s="149"/>
      <c r="E40" s="16"/>
      <c r="F40" s="120"/>
      <c r="G40" s="64"/>
      <c r="H40" s="82"/>
      <c r="I40" s="83"/>
    </row>
    <row r="41" spans="1:9" ht="27" customHeight="1" x14ac:dyDescent="0.15">
      <c r="B41" s="148">
        <v>14</v>
      </c>
      <c r="C41" s="149"/>
      <c r="D41" s="149"/>
      <c r="E41" s="16"/>
      <c r="F41" s="119"/>
      <c r="G41" s="64"/>
      <c r="H41" s="82"/>
      <c r="I41" s="83"/>
    </row>
    <row r="42" spans="1:9" ht="27" customHeight="1" x14ac:dyDescent="0.15">
      <c r="B42" s="148"/>
      <c r="C42" s="149"/>
      <c r="D42" s="149"/>
      <c r="E42" s="16"/>
      <c r="F42" s="120"/>
      <c r="G42" s="64"/>
      <c r="H42" s="82"/>
      <c r="I42" s="83"/>
    </row>
    <row r="43" spans="1:9" ht="27" customHeight="1" x14ac:dyDescent="0.15">
      <c r="B43" s="148">
        <v>15</v>
      </c>
      <c r="C43" s="149"/>
      <c r="D43" s="149"/>
      <c r="E43" s="16"/>
      <c r="F43" s="119"/>
      <c r="G43" s="64"/>
      <c r="H43" s="82"/>
      <c r="I43" s="83"/>
    </row>
    <row r="44" spans="1:9" ht="27" customHeight="1" x14ac:dyDescent="0.15">
      <c r="B44" s="148"/>
      <c r="C44" s="149"/>
      <c r="D44" s="149"/>
      <c r="E44" s="16"/>
      <c r="F44" s="120"/>
      <c r="G44" s="64"/>
      <c r="H44" s="82"/>
      <c r="I44" s="83"/>
    </row>
    <row r="45" spans="1:9" ht="27" customHeight="1" x14ac:dyDescent="0.15">
      <c r="B45" s="148">
        <v>16</v>
      </c>
      <c r="C45" s="149"/>
      <c r="D45" s="149"/>
      <c r="E45" s="16"/>
      <c r="F45" s="119"/>
      <c r="G45" s="64"/>
      <c r="H45" s="82"/>
      <c r="I45" s="83"/>
    </row>
    <row r="46" spans="1:9" ht="27" customHeight="1" x14ac:dyDescent="0.15">
      <c r="B46" s="148"/>
      <c r="C46" s="149"/>
      <c r="D46" s="149"/>
      <c r="E46" s="16"/>
      <c r="F46" s="120"/>
      <c r="G46" s="64"/>
      <c r="H46" s="82"/>
      <c r="I46" s="83"/>
    </row>
    <row r="47" spans="1:9" ht="27" customHeight="1" x14ac:dyDescent="0.15">
      <c r="B47" s="148">
        <v>17</v>
      </c>
      <c r="C47" s="149"/>
      <c r="D47" s="149"/>
      <c r="E47" s="16"/>
      <c r="F47" s="119"/>
      <c r="G47" s="64"/>
      <c r="H47" s="82"/>
      <c r="I47" s="83"/>
    </row>
    <row r="48" spans="1:9" ht="27" customHeight="1" x14ac:dyDescent="0.15">
      <c r="B48" s="148"/>
      <c r="C48" s="149"/>
      <c r="D48" s="149"/>
      <c r="E48" s="16"/>
      <c r="F48" s="120"/>
      <c r="G48" s="64"/>
      <c r="H48" s="82"/>
      <c r="I48" s="83"/>
    </row>
    <row r="49" spans="1:9" ht="27" customHeight="1" x14ac:dyDescent="0.15">
      <c r="B49" s="148">
        <v>18</v>
      </c>
      <c r="C49" s="149"/>
      <c r="D49" s="149"/>
      <c r="E49" s="16"/>
      <c r="F49" s="119"/>
      <c r="G49" s="64"/>
      <c r="H49" s="82"/>
      <c r="I49" s="83"/>
    </row>
    <row r="50" spans="1:9" ht="27" customHeight="1" x14ac:dyDescent="0.15">
      <c r="B50" s="148"/>
      <c r="C50" s="149"/>
      <c r="D50" s="149"/>
      <c r="E50" s="16"/>
      <c r="F50" s="120"/>
      <c r="G50" s="64"/>
      <c r="H50" s="82"/>
      <c r="I50" s="83"/>
    </row>
    <row r="51" spans="1:9" ht="27" customHeight="1" x14ac:dyDescent="0.15">
      <c r="B51" s="148">
        <v>19</v>
      </c>
      <c r="C51" s="149"/>
      <c r="D51" s="149"/>
      <c r="E51" s="16"/>
      <c r="F51" s="119"/>
      <c r="G51" s="64"/>
      <c r="H51" s="82"/>
      <c r="I51" s="83"/>
    </row>
    <row r="52" spans="1:9" ht="27" customHeight="1" x14ac:dyDescent="0.15">
      <c r="B52" s="148"/>
      <c r="C52" s="149"/>
      <c r="D52" s="149"/>
      <c r="E52" s="16"/>
      <c r="F52" s="120"/>
      <c r="G52" s="64"/>
      <c r="H52" s="82"/>
      <c r="I52" s="83"/>
    </row>
    <row r="53" spans="1:9" ht="27" customHeight="1" x14ac:dyDescent="0.15">
      <c r="B53" s="148">
        <v>20</v>
      </c>
      <c r="C53" s="149"/>
      <c r="D53" s="149"/>
      <c r="E53" s="16"/>
      <c r="F53" s="119"/>
      <c r="G53" s="64"/>
      <c r="H53" s="82"/>
      <c r="I53" s="83"/>
    </row>
    <row r="54" spans="1:9" ht="27" customHeight="1" thickBot="1" x14ac:dyDescent="0.2">
      <c r="B54" s="163"/>
      <c r="C54" s="170"/>
      <c r="D54" s="170"/>
      <c r="E54" s="17"/>
      <c r="F54" s="121"/>
      <c r="G54" s="65"/>
      <c r="H54" s="84"/>
      <c r="I54" s="85"/>
    </row>
    <row r="55" spans="1:9" ht="27" customHeight="1" x14ac:dyDescent="0.15">
      <c r="A55" s="1">
        <f>COUNTA(E55,E57,E59,E61,E63,E65,E67,E69,E71,E73)</f>
        <v>0</v>
      </c>
      <c r="B55" s="148">
        <v>21</v>
      </c>
      <c r="C55" s="149"/>
      <c r="D55" s="149"/>
      <c r="E55" s="16"/>
      <c r="F55" s="119"/>
      <c r="G55" s="64"/>
      <c r="H55" s="82"/>
      <c r="I55" s="83"/>
    </row>
    <row r="56" spans="1:9" ht="27" customHeight="1" x14ac:dyDescent="0.15">
      <c r="A56" s="1">
        <f>COUNTA(G55:I55,G57:I57,G59:I59,G61:I61,G63:I63,G65:I65,G67:I67,G69:I69,G71:I71,G73:I73)</f>
        <v>0</v>
      </c>
      <c r="B56" s="148"/>
      <c r="C56" s="149"/>
      <c r="D56" s="149"/>
      <c r="E56" s="16"/>
      <c r="F56" s="120"/>
      <c r="G56" s="64"/>
      <c r="H56" s="82"/>
      <c r="I56" s="83"/>
    </row>
    <row r="57" spans="1:9" ht="27" customHeight="1" x14ac:dyDescent="0.15">
      <c r="B57" s="148">
        <v>22</v>
      </c>
      <c r="C57" s="149"/>
      <c r="D57" s="149"/>
      <c r="E57" s="16"/>
      <c r="F57" s="119"/>
      <c r="G57" s="64"/>
      <c r="H57" s="82"/>
      <c r="I57" s="83"/>
    </row>
    <row r="58" spans="1:9" ht="27" customHeight="1" x14ac:dyDescent="0.15">
      <c r="B58" s="148"/>
      <c r="C58" s="149"/>
      <c r="D58" s="149"/>
      <c r="E58" s="16"/>
      <c r="F58" s="120"/>
      <c r="G58" s="64"/>
      <c r="H58" s="82"/>
      <c r="I58" s="83"/>
    </row>
    <row r="59" spans="1:9" ht="27" customHeight="1" x14ac:dyDescent="0.15">
      <c r="B59" s="148">
        <v>23</v>
      </c>
      <c r="C59" s="149"/>
      <c r="D59" s="149"/>
      <c r="E59" s="16"/>
      <c r="F59" s="119"/>
      <c r="G59" s="64"/>
      <c r="H59" s="82"/>
      <c r="I59" s="83"/>
    </row>
    <row r="60" spans="1:9" ht="27" customHeight="1" x14ac:dyDescent="0.15">
      <c r="B60" s="148"/>
      <c r="C60" s="149"/>
      <c r="D60" s="149"/>
      <c r="E60" s="16"/>
      <c r="F60" s="120"/>
      <c r="G60" s="64"/>
      <c r="H60" s="82"/>
      <c r="I60" s="83"/>
    </row>
    <row r="61" spans="1:9" ht="27" customHeight="1" x14ac:dyDescent="0.15">
      <c r="B61" s="148">
        <v>24</v>
      </c>
      <c r="C61" s="149"/>
      <c r="D61" s="149"/>
      <c r="E61" s="16"/>
      <c r="F61" s="119"/>
      <c r="G61" s="64"/>
      <c r="H61" s="82"/>
      <c r="I61" s="83"/>
    </row>
    <row r="62" spans="1:9" ht="27" customHeight="1" x14ac:dyDescent="0.15">
      <c r="B62" s="148"/>
      <c r="C62" s="149"/>
      <c r="D62" s="149"/>
      <c r="E62" s="16"/>
      <c r="F62" s="120"/>
      <c r="G62" s="64"/>
      <c r="H62" s="82"/>
      <c r="I62" s="83"/>
    </row>
    <row r="63" spans="1:9" ht="27" customHeight="1" x14ac:dyDescent="0.15">
      <c r="B63" s="148">
        <v>25</v>
      </c>
      <c r="C63" s="149"/>
      <c r="D63" s="149"/>
      <c r="E63" s="16"/>
      <c r="F63" s="119"/>
      <c r="G63" s="64"/>
      <c r="H63" s="82"/>
      <c r="I63" s="83"/>
    </row>
    <row r="64" spans="1:9" ht="27" customHeight="1" x14ac:dyDescent="0.15">
      <c r="B64" s="148"/>
      <c r="C64" s="149"/>
      <c r="D64" s="149"/>
      <c r="E64" s="16"/>
      <c r="F64" s="120"/>
      <c r="G64" s="64"/>
      <c r="H64" s="82"/>
      <c r="I64" s="83"/>
    </row>
    <row r="65" spans="1:9" ht="27" customHeight="1" x14ac:dyDescent="0.15">
      <c r="B65" s="148">
        <v>26</v>
      </c>
      <c r="C65" s="149"/>
      <c r="D65" s="149"/>
      <c r="E65" s="16"/>
      <c r="F65" s="119"/>
      <c r="G65" s="64"/>
      <c r="H65" s="82"/>
      <c r="I65" s="83"/>
    </row>
    <row r="66" spans="1:9" ht="27" customHeight="1" x14ac:dyDescent="0.15">
      <c r="B66" s="148"/>
      <c r="C66" s="149"/>
      <c r="D66" s="149"/>
      <c r="E66" s="16"/>
      <c r="F66" s="120"/>
      <c r="G66" s="64"/>
      <c r="H66" s="82"/>
      <c r="I66" s="83"/>
    </row>
    <row r="67" spans="1:9" ht="27" customHeight="1" x14ac:dyDescent="0.15">
      <c r="B67" s="148">
        <v>27</v>
      </c>
      <c r="C67" s="149"/>
      <c r="D67" s="149"/>
      <c r="E67" s="16"/>
      <c r="F67" s="119"/>
      <c r="G67" s="64"/>
      <c r="H67" s="82"/>
      <c r="I67" s="83"/>
    </row>
    <row r="68" spans="1:9" ht="27" customHeight="1" x14ac:dyDescent="0.15">
      <c r="B68" s="148"/>
      <c r="C68" s="149"/>
      <c r="D68" s="149"/>
      <c r="E68" s="16"/>
      <c r="F68" s="120"/>
      <c r="G68" s="64"/>
      <c r="H68" s="82"/>
      <c r="I68" s="83"/>
    </row>
    <row r="69" spans="1:9" ht="27" customHeight="1" x14ac:dyDescent="0.15">
      <c r="B69" s="148">
        <v>28</v>
      </c>
      <c r="C69" s="149"/>
      <c r="D69" s="149"/>
      <c r="E69" s="16"/>
      <c r="F69" s="119"/>
      <c r="G69" s="64"/>
      <c r="H69" s="82"/>
      <c r="I69" s="83"/>
    </row>
    <row r="70" spans="1:9" ht="27" customHeight="1" x14ac:dyDescent="0.15">
      <c r="B70" s="148"/>
      <c r="C70" s="149"/>
      <c r="D70" s="149"/>
      <c r="E70" s="16"/>
      <c r="F70" s="120"/>
      <c r="G70" s="64"/>
      <c r="H70" s="82"/>
      <c r="I70" s="83"/>
    </row>
    <row r="71" spans="1:9" ht="27" customHeight="1" x14ac:dyDescent="0.15">
      <c r="B71" s="148">
        <v>29</v>
      </c>
      <c r="C71" s="149"/>
      <c r="D71" s="149"/>
      <c r="E71" s="16"/>
      <c r="F71" s="119"/>
      <c r="G71" s="64"/>
      <c r="H71" s="82"/>
      <c r="I71" s="83"/>
    </row>
    <row r="72" spans="1:9" ht="27" customHeight="1" x14ac:dyDescent="0.15">
      <c r="B72" s="148"/>
      <c r="C72" s="149"/>
      <c r="D72" s="149"/>
      <c r="E72" s="16"/>
      <c r="F72" s="120"/>
      <c r="G72" s="64"/>
      <c r="H72" s="82"/>
      <c r="I72" s="83"/>
    </row>
    <row r="73" spans="1:9" ht="27" customHeight="1" x14ac:dyDescent="0.15">
      <c r="B73" s="148">
        <v>30</v>
      </c>
      <c r="C73" s="149"/>
      <c r="D73" s="149"/>
      <c r="E73" s="16"/>
      <c r="F73" s="119"/>
      <c r="G73" s="64"/>
      <c r="H73" s="82"/>
      <c r="I73" s="83"/>
    </row>
    <row r="74" spans="1:9" ht="27" customHeight="1" thickBot="1" x14ac:dyDescent="0.2">
      <c r="B74" s="163"/>
      <c r="C74" s="170"/>
      <c r="D74" s="170"/>
      <c r="E74" s="17"/>
      <c r="F74" s="121"/>
      <c r="G74" s="65"/>
      <c r="H74" s="84"/>
      <c r="I74" s="85"/>
    </row>
    <row r="75" spans="1:9" ht="27" customHeight="1" x14ac:dyDescent="0.15">
      <c r="A75" s="1">
        <f>COUNTA(E75,E77,E79,E81,E83,E85,E87,E89,E91,E93)</f>
        <v>0</v>
      </c>
      <c r="B75" s="148">
        <v>31</v>
      </c>
      <c r="C75" s="149"/>
      <c r="D75" s="149"/>
      <c r="E75" s="16"/>
      <c r="F75" s="119"/>
      <c r="G75" s="64"/>
      <c r="H75" s="82"/>
      <c r="I75" s="83"/>
    </row>
    <row r="76" spans="1:9" ht="27" customHeight="1" x14ac:dyDescent="0.15">
      <c r="A76" s="1">
        <f>COUNTA(G75:I75,G77:I77,G79:I79,G81:I81,G83:I83,G85:I85,G87:I87,G89:I89,G91:I91,G93:I93)</f>
        <v>0</v>
      </c>
      <c r="B76" s="148"/>
      <c r="C76" s="149"/>
      <c r="D76" s="149"/>
      <c r="E76" s="16"/>
      <c r="F76" s="120"/>
      <c r="G76" s="64"/>
      <c r="H76" s="82"/>
      <c r="I76" s="83"/>
    </row>
    <row r="77" spans="1:9" ht="27" customHeight="1" x14ac:dyDescent="0.15">
      <c r="B77" s="148">
        <v>32</v>
      </c>
      <c r="C77" s="149"/>
      <c r="D77" s="149"/>
      <c r="E77" s="16"/>
      <c r="F77" s="119"/>
      <c r="G77" s="64"/>
      <c r="H77" s="82"/>
      <c r="I77" s="83"/>
    </row>
    <row r="78" spans="1:9" ht="27" customHeight="1" x14ac:dyDescent="0.15">
      <c r="B78" s="148"/>
      <c r="C78" s="149"/>
      <c r="D78" s="149"/>
      <c r="E78" s="16"/>
      <c r="F78" s="120"/>
      <c r="G78" s="64"/>
      <c r="H78" s="82"/>
      <c r="I78" s="83"/>
    </row>
    <row r="79" spans="1:9" ht="27" customHeight="1" x14ac:dyDescent="0.15">
      <c r="B79" s="148">
        <v>33</v>
      </c>
      <c r="C79" s="149"/>
      <c r="D79" s="149"/>
      <c r="E79" s="16"/>
      <c r="F79" s="119"/>
      <c r="G79" s="64"/>
      <c r="H79" s="82"/>
      <c r="I79" s="83"/>
    </row>
    <row r="80" spans="1:9" ht="27" customHeight="1" x14ac:dyDescent="0.15">
      <c r="B80" s="148"/>
      <c r="C80" s="149"/>
      <c r="D80" s="149"/>
      <c r="E80" s="16"/>
      <c r="F80" s="120"/>
      <c r="G80" s="64"/>
      <c r="H80" s="82"/>
      <c r="I80" s="83"/>
    </row>
    <row r="81" spans="1:9" ht="27" customHeight="1" x14ac:dyDescent="0.15">
      <c r="B81" s="148">
        <v>34</v>
      </c>
      <c r="C81" s="149"/>
      <c r="D81" s="149"/>
      <c r="E81" s="16"/>
      <c r="F81" s="119"/>
      <c r="G81" s="64"/>
      <c r="H81" s="82"/>
      <c r="I81" s="83"/>
    </row>
    <row r="82" spans="1:9" ht="27" customHeight="1" x14ac:dyDescent="0.15">
      <c r="B82" s="148"/>
      <c r="C82" s="149"/>
      <c r="D82" s="149"/>
      <c r="E82" s="16"/>
      <c r="F82" s="120"/>
      <c r="G82" s="64"/>
      <c r="H82" s="82"/>
      <c r="I82" s="83"/>
    </row>
    <row r="83" spans="1:9" ht="27" customHeight="1" x14ac:dyDescent="0.15">
      <c r="B83" s="148">
        <v>35</v>
      </c>
      <c r="C83" s="149"/>
      <c r="D83" s="149"/>
      <c r="E83" s="16"/>
      <c r="F83" s="119"/>
      <c r="G83" s="64"/>
      <c r="H83" s="82"/>
      <c r="I83" s="83"/>
    </row>
    <row r="84" spans="1:9" ht="27" customHeight="1" x14ac:dyDescent="0.15">
      <c r="B84" s="148"/>
      <c r="C84" s="149"/>
      <c r="D84" s="149"/>
      <c r="E84" s="16"/>
      <c r="F84" s="120"/>
      <c r="G84" s="64"/>
      <c r="H84" s="82"/>
      <c r="I84" s="83"/>
    </row>
    <row r="85" spans="1:9" ht="27" customHeight="1" x14ac:dyDescent="0.15">
      <c r="B85" s="148">
        <v>36</v>
      </c>
      <c r="C85" s="149"/>
      <c r="D85" s="149"/>
      <c r="E85" s="16"/>
      <c r="F85" s="119"/>
      <c r="G85" s="64"/>
      <c r="H85" s="82"/>
      <c r="I85" s="83"/>
    </row>
    <row r="86" spans="1:9" ht="27" customHeight="1" x14ac:dyDescent="0.15">
      <c r="B86" s="148"/>
      <c r="C86" s="149"/>
      <c r="D86" s="149"/>
      <c r="E86" s="16"/>
      <c r="F86" s="120"/>
      <c r="G86" s="64"/>
      <c r="H86" s="82"/>
      <c r="I86" s="83"/>
    </row>
    <row r="87" spans="1:9" ht="27" customHeight="1" x14ac:dyDescent="0.15">
      <c r="B87" s="148">
        <v>37</v>
      </c>
      <c r="C87" s="149"/>
      <c r="D87" s="149"/>
      <c r="E87" s="16"/>
      <c r="F87" s="119"/>
      <c r="G87" s="64"/>
      <c r="H87" s="82"/>
      <c r="I87" s="83"/>
    </row>
    <row r="88" spans="1:9" ht="27" customHeight="1" x14ac:dyDescent="0.15">
      <c r="B88" s="148"/>
      <c r="C88" s="149"/>
      <c r="D88" s="149"/>
      <c r="E88" s="16"/>
      <c r="F88" s="120"/>
      <c r="G88" s="64"/>
      <c r="H88" s="82"/>
      <c r="I88" s="83"/>
    </row>
    <row r="89" spans="1:9" ht="27" customHeight="1" x14ac:dyDescent="0.15">
      <c r="B89" s="148">
        <v>38</v>
      </c>
      <c r="C89" s="149"/>
      <c r="D89" s="149"/>
      <c r="E89" s="16"/>
      <c r="F89" s="119"/>
      <c r="G89" s="64"/>
      <c r="H89" s="82"/>
      <c r="I89" s="83"/>
    </row>
    <row r="90" spans="1:9" ht="27" customHeight="1" x14ac:dyDescent="0.15">
      <c r="B90" s="148"/>
      <c r="C90" s="149"/>
      <c r="D90" s="149"/>
      <c r="E90" s="16"/>
      <c r="F90" s="120"/>
      <c r="G90" s="64"/>
      <c r="H90" s="82"/>
      <c r="I90" s="83"/>
    </row>
    <row r="91" spans="1:9" ht="27" customHeight="1" x14ac:dyDescent="0.15">
      <c r="B91" s="148">
        <v>39</v>
      </c>
      <c r="C91" s="149"/>
      <c r="D91" s="149"/>
      <c r="E91" s="16"/>
      <c r="F91" s="119"/>
      <c r="G91" s="64"/>
      <c r="H91" s="82"/>
      <c r="I91" s="83"/>
    </row>
    <row r="92" spans="1:9" ht="27" customHeight="1" x14ac:dyDescent="0.15">
      <c r="B92" s="148"/>
      <c r="C92" s="149"/>
      <c r="D92" s="149"/>
      <c r="E92" s="16"/>
      <c r="F92" s="120"/>
      <c r="G92" s="64"/>
      <c r="H92" s="82"/>
      <c r="I92" s="83"/>
    </row>
    <row r="93" spans="1:9" ht="27" customHeight="1" x14ac:dyDescent="0.15">
      <c r="B93" s="148">
        <v>40</v>
      </c>
      <c r="C93" s="149"/>
      <c r="D93" s="149"/>
      <c r="E93" s="16"/>
      <c r="F93" s="119"/>
      <c r="G93" s="64"/>
      <c r="H93" s="82"/>
      <c r="I93" s="83"/>
    </row>
    <row r="94" spans="1:9" ht="27" customHeight="1" thickBot="1" x14ac:dyDescent="0.2">
      <c r="B94" s="163"/>
      <c r="C94" s="170"/>
      <c r="D94" s="170"/>
      <c r="E94" s="17"/>
      <c r="F94" s="121"/>
      <c r="G94" s="65"/>
      <c r="H94" s="84"/>
      <c r="I94" s="85"/>
    </row>
    <row r="95" spans="1:9" ht="27" customHeight="1" x14ac:dyDescent="0.15">
      <c r="A95" s="1">
        <f>COUNTA(E95,E97,E99,E101,E103,E105,E107,E109,E111,E113)</f>
        <v>0</v>
      </c>
      <c r="B95" s="148">
        <v>41</v>
      </c>
      <c r="C95" s="149"/>
      <c r="D95" s="149"/>
      <c r="E95" s="16"/>
      <c r="F95" s="119"/>
      <c r="G95" s="64"/>
      <c r="H95" s="82"/>
      <c r="I95" s="83"/>
    </row>
    <row r="96" spans="1:9" ht="27" customHeight="1" x14ac:dyDescent="0.15">
      <c r="A96" s="1">
        <f>COUNTA(G95:I95,G97:I97,G99:I99,G101:I101,G103:I103,G105:I105,G107:I107,G109:I109,G111:I111,G113:I113)</f>
        <v>0</v>
      </c>
      <c r="B96" s="148"/>
      <c r="C96" s="149"/>
      <c r="D96" s="149"/>
      <c r="E96" s="16"/>
      <c r="F96" s="120"/>
      <c r="G96" s="64"/>
      <c r="H96" s="82"/>
      <c r="I96" s="83"/>
    </row>
    <row r="97" spans="2:9" ht="27" customHeight="1" x14ac:dyDescent="0.15">
      <c r="B97" s="148">
        <v>42</v>
      </c>
      <c r="C97" s="149"/>
      <c r="D97" s="149"/>
      <c r="E97" s="16"/>
      <c r="F97" s="119"/>
      <c r="G97" s="64"/>
      <c r="H97" s="82"/>
      <c r="I97" s="83"/>
    </row>
    <row r="98" spans="2:9" ht="27" customHeight="1" x14ac:dyDescent="0.15">
      <c r="B98" s="148"/>
      <c r="C98" s="149"/>
      <c r="D98" s="149"/>
      <c r="E98" s="16"/>
      <c r="F98" s="120"/>
      <c r="G98" s="64"/>
      <c r="H98" s="82"/>
      <c r="I98" s="83"/>
    </row>
    <row r="99" spans="2:9" ht="27" customHeight="1" x14ac:dyDescent="0.15">
      <c r="B99" s="148">
        <v>43</v>
      </c>
      <c r="C99" s="149"/>
      <c r="D99" s="149"/>
      <c r="E99" s="16"/>
      <c r="F99" s="119"/>
      <c r="G99" s="64"/>
      <c r="H99" s="82"/>
      <c r="I99" s="83"/>
    </row>
    <row r="100" spans="2:9" ht="27" customHeight="1" x14ac:dyDescent="0.15">
      <c r="B100" s="148"/>
      <c r="C100" s="149"/>
      <c r="D100" s="149"/>
      <c r="E100" s="16"/>
      <c r="F100" s="120"/>
      <c r="G100" s="64"/>
      <c r="H100" s="82"/>
      <c r="I100" s="83"/>
    </row>
    <row r="101" spans="2:9" ht="27" customHeight="1" x14ac:dyDescent="0.15">
      <c r="B101" s="148">
        <v>44</v>
      </c>
      <c r="C101" s="149"/>
      <c r="D101" s="149"/>
      <c r="E101" s="16"/>
      <c r="F101" s="119"/>
      <c r="G101" s="64"/>
      <c r="H101" s="82"/>
      <c r="I101" s="83"/>
    </row>
    <row r="102" spans="2:9" ht="27" customHeight="1" x14ac:dyDescent="0.15">
      <c r="B102" s="148"/>
      <c r="C102" s="149"/>
      <c r="D102" s="149"/>
      <c r="E102" s="16"/>
      <c r="F102" s="120"/>
      <c r="G102" s="64"/>
      <c r="H102" s="82"/>
      <c r="I102" s="83"/>
    </row>
    <row r="103" spans="2:9" ht="27" customHeight="1" x14ac:dyDescent="0.15">
      <c r="B103" s="148">
        <v>45</v>
      </c>
      <c r="C103" s="149"/>
      <c r="D103" s="149"/>
      <c r="E103" s="16"/>
      <c r="F103" s="119"/>
      <c r="G103" s="64"/>
      <c r="H103" s="82"/>
      <c r="I103" s="83"/>
    </row>
    <row r="104" spans="2:9" ht="27" customHeight="1" x14ac:dyDescent="0.15">
      <c r="B104" s="148"/>
      <c r="C104" s="149"/>
      <c r="D104" s="149"/>
      <c r="E104" s="16"/>
      <c r="F104" s="120"/>
      <c r="G104" s="64"/>
      <c r="H104" s="82"/>
      <c r="I104" s="83"/>
    </row>
    <row r="105" spans="2:9" ht="27" customHeight="1" x14ac:dyDescent="0.15">
      <c r="B105" s="148">
        <v>46</v>
      </c>
      <c r="C105" s="149"/>
      <c r="D105" s="149"/>
      <c r="E105" s="16"/>
      <c r="F105" s="119"/>
      <c r="G105" s="64"/>
      <c r="H105" s="82"/>
      <c r="I105" s="83"/>
    </row>
    <row r="106" spans="2:9" ht="27" customHeight="1" x14ac:dyDescent="0.15">
      <c r="B106" s="148"/>
      <c r="C106" s="149"/>
      <c r="D106" s="149"/>
      <c r="E106" s="16"/>
      <c r="F106" s="120"/>
      <c r="G106" s="64"/>
      <c r="H106" s="82"/>
      <c r="I106" s="83"/>
    </row>
    <row r="107" spans="2:9" ht="27" customHeight="1" x14ac:dyDescent="0.15">
      <c r="B107" s="148">
        <v>47</v>
      </c>
      <c r="C107" s="149"/>
      <c r="D107" s="149"/>
      <c r="E107" s="16"/>
      <c r="F107" s="119"/>
      <c r="G107" s="64"/>
      <c r="H107" s="82"/>
      <c r="I107" s="83"/>
    </row>
    <row r="108" spans="2:9" ht="27" customHeight="1" x14ac:dyDescent="0.15">
      <c r="B108" s="148"/>
      <c r="C108" s="149"/>
      <c r="D108" s="149"/>
      <c r="E108" s="16"/>
      <c r="F108" s="120"/>
      <c r="G108" s="64"/>
      <c r="H108" s="82"/>
      <c r="I108" s="83"/>
    </row>
    <row r="109" spans="2:9" ht="27" customHeight="1" x14ac:dyDescent="0.15">
      <c r="B109" s="148">
        <v>48</v>
      </c>
      <c r="C109" s="149"/>
      <c r="D109" s="149"/>
      <c r="E109" s="16"/>
      <c r="F109" s="119"/>
      <c r="G109" s="64"/>
      <c r="H109" s="82"/>
      <c r="I109" s="83"/>
    </row>
    <row r="110" spans="2:9" ht="27" customHeight="1" x14ac:dyDescent="0.15">
      <c r="B110" s="148"/>
      <c r="C110" s="149"/>
      <c r="D110" s="149"/>
      <c r="E110" s="16"/>
      <c r="F110" s="120"/>
      <c r="G110" s="64"/>
      <c r="H110" s="82"/>
      <c r="I110" s="83"/>
    </row>
    <row r="111" spans="2:9" ht="27" customHeight="1" x14ac:dyDescent="0.15">
      <c r="B111" s="148">
        <v>49</v>
      </c>
      <c r="C111" s="149"/>
      <c r="D111" s="149"/>
      <c r="E111" s="16"/>
      <c r="F111" s="119"/>
      <c r="G111" s="64"/>
      <c r="H111" s="82"/>
      <c r="I111" s="83"/>
    </row>
    <row r="112" spans="2:9" ht="27" customHeight="1" x14ac:dyDescent="0.15">
      <c r="B112" s="148"/>
      <c r="C112" s="149"/>
      <c r="D112" s="149"/>
      <c r="E112" s="16"/>
      <c r="F112" s="120"/>
      <c r="G112" s="64"/>
      <c r="H112" s="82"/>
      <c r="I112" s="83"/>
    </row>
    <row r="113" spans="2:9" ht="27" customHeight="1" x14ac:dyDescent="0.15">
      <c r="B113" s="148">
        <v>50</v>
      </c>
      <c r="C113" s="149"/>
      <c r="D113" s="149"/>
      <c r="E113" s="16"/>
      <c r="F113" s="119"/>
      <c r="G113" s="64"/>
      <c r="H113" s="82"/>
      <c r="I113" s="83"/>
    </row>
    <row r="114" spans="2:9" ht="27" customHeight="1" thickBot="1" x14ac:dyDescent="0.2">
      <c r="B114" s="163"/>
      <c r="C114" s="170"/>
      <c r="D114" s="170"/>
      <c r="E114" s="17"/>
      <c r="F114" s="121"/>
      <c r="G114" s="65"/>
      <c r="H114" s="84"/>
      <c r="I114" s="85"/>
    </row>
    <row r="115" spans="2:9" ht="20.25" customHeight="1" x14ac:dyDescent="0.15"/>
    <row r="116" spans="2:9" ht="20.25" customHeight="1" x14ac:dyDescent="0.15"/>
    <row r="117" spans="2:9" ht="20.25" customHeight="1" x14ac:dyDescent="0.15"/>
  </sheetData>
  <sheetProtection password="CC6F" sheet="1" objects="1" scenarios="1" formatCells="0"/>
  <dataConsolidate/>
  <mergeCells count="228">
    <mergeCell ref="B95:B96"/>
    <mergeCell ref="C95:C96"/>
    <mergeCell ref="B97:B98"/>
    <mergeCell ref="B83:B84"/>
    <mergeCell ref="C83:C84"/>
    <mergeCell ref="D83:D84"/>
    <mergeCell ref="B85:B86"/>
    <mergeCell ref="C85:C86"/>
    <mergeCell ref="D85:D86"/>
    <mergeCell ref="B89:B90"/>
    <mergeCell ref="C89:C90"/>
    <mergeCell ref="D89:D90"/>
    <mergeCell ref="B113:B114"/>
    <mergeCell ref="C113:C114"/>
    <mergeCell ref="D113:D114"/>
    <mergeCell ref="B109:B110"/>
    <mergeCell ref="C109:C110"/>
    <mergeCell ref="D109:D110"/>
    <mergeCell ref="B111:B112"/>
    <mergeCell ref="C111:C112"/>
    <mergeCell ref="D111:D112"/>
    <mergeCell ref="C101:C102"/>
    <mergeCell ref="D101:D102"/>
    <mergeCell ref="B99:B100"/>
    <mergeCell ref="C99:C100"/>
    <mergeCell ref="D99:D100"/>
    <mergeCell ref="B107:B108"/>
    <mergeCell ref="C107:C108"/>
    <mergeCell ref="D107:D108"/>
    <mergeCell ref="B103:B104"/>
    <mergeCell ref="C103:C104"/>
    <mergeCell ref="D103:D104"/>
    <mergeCell ref="B79:B80"/>
    <mergeCell ref="C79:C80"/>
    <mergeCell ref="D79:D80"/>
    <mergeCell ref="B75:B76"/>
    <mergeCell ref="C75:C76"/>
    <mergeCell ref="B81:B82"/>
    <mergeCell ref="C81:C82"/>
    <mergeCell ref="D81:D82"/>
    <mergeCell ref="B105:B106"/>
    <mergeCell ref="C105:C106"/>
    <mergeCell ref="D105:D106"/>
    <mergeCell ref="D93:D94"/>
    <mergeCell ref="D97:D98"/>
    <mergeCell ref="C97:C98"/>
    <mergeCell ref="D95:D96"/>
    <mergeCell ref="B91:B92"/>
    <mergeCell ref="C91:C92"/>
    <mergeCell ref="D91:D92"/>
    <mergeCell ref="B93:B94"/>
    <mergeCell ref="C93:C94"/>
    <mergeCell ref="B87:B88"/>
    <mergeCell ref="C87:C88"/>
    <mergeCell ref="D87:D88"/>
    <mergeCell ref="B101:B102"/>
    <mergeCell ref="C71:C72"/>
    <mergeCell ref="D71:D72"/>
    <mergeCell ref="B63:B64"/>
    <mergeCell ref="C63:C64"/>
    <mergeCell ref="D63:D64"/>
    <mergeCell ref="D75:D76"/>
    <mergeCell ref="B77:B78"/>
    <mergeCell ref="C77:C78"/>
    <mergeCell ref="D77:D78"/>
    <mergeCell ref="D51:D52"/>
    <mergeCell ref="B39:B40"/>
    <mergeCell ref="C39:C40"/>
    <mergeCell ref="C47:C48"/>
    <mergeCell ref="D47:D48"/>
    <mergeCell ref="B73:B74"/>
    <mergeCell ref="C73:C74"/>
    <mergeCell ref="D73:D74"/>
    <mergeCell ref="B65:B66"/>
    <mergeCell ref="C65:C66"/>
    <mergeCell ref="D65:D66"/>
    <mergeCell ref="B59:B60"/>
    <mergeCell ref="C59:C60"/>
    <mergeCell ref="D59:D60"/>
    <mergeCell ref="B61:B62"/>
    <mergeCell ref="C61:C62"/>
    <mergeCell ref="D61:D62"/>
    <mergeCell ref="B67:B68"/>
    <mergeCell ref="C67:C68"/>
    <mergeCell ref="D67:D68"/>
    <mergeCell ref="B69:B70"/>
    <mergeCell ref="C69:C70"/>
    <mergeCell ref="D69:D70"/>
    <mergeCell ref="B71:B72"/>
    <mergeCell ref="D33:D34"/>
    <mergeCell ref="B33:B34"/>
    <mergeCell ref="C33:C34"/>
    <mergeCell ref="B49:B50"/>
    <mergeCell ref="C49:C50"/>
    <mergeCell ref="B55:B56"/>
    <mergeCell ref="C55:C56"/>
    <mergeCell ref="D55:D56"/>
    <mergeCell ref="B57:B58"/>
    <mergeCell ref="C57:C58"/>
    <mergeCell ref="D57:D58"/>
    <mergeCell ref="B37:B38"/>
    <mergeCell ref="C37:C38"/>
    <mergeCell ref="D37:D38"/>
    <mergeCell ref="D49:D50"/>
    <mergeCell ref="B45:B46"/>
    <mergeCell ref="C45:C46"/>
    <mergeCell ref="D45:D46"/>
    <mergeCell ref="B47:B48"/>
    <mergeCell ref="B53:B54"/>
    <mergeCell ref="C53:C54"/>
    <mergeCell ref="D53:D54"/>
    <mergeCell ref="B51:B52"/>
    <mergeCell ref="C51:C52"/>
    <mergeCell ref="D39:D40"/>
    <mergeCell ref="B41:B42"/>
    <mergeCell ref="C41:C42"/>
    <mergeCell ref="D41:D42"/>
    <mergeCell ref="B43:B44"/>
    <mergeCell ref="C43:C44"/>
    <mergeCell ref="D43:D44"/>
    <mergeCell ref="B35:B36"/>
    <mergeCell ref="C35:C36"/>
    <mergeCell ref="D35:D36"/>
    <mergeCell ref="B23:B24"/>
    <mergeCell ref="C23:C24"/>
    <mergeCell ref="D23:D24"/>
    <mergeCell ref="C31:C32"/>
    <mergeCell ref="D31:D32"/>
    <mergeCell ref="B27:B28"/>
    <mergeCell ref="C27:C28"/>
    <mergeCell ref="D27:D28"/>
    <mergeCell ref="B25:B26"/>
    <mergeCell ref="C25:C26"/>
    <mergeCell ref="D25:D26"/>
    <mergeCell ref="B29:B30"/>
    <mergeCell ref="C29:C30"/>
    <mergeCell ref="D29:D30"/>
    <mergeCell ref="B31:B32"/>
    <mergeCell ref="F4:G4"/>
    <mergeCell ref="H4:I4"/>
    <mergeCell ref="B21:B22"/>
    <mergeCell ref="C21:C22"/>
    <mergeCell ref="D21:D22"/>
    <mergeCell ref="D15:D16"/>
    <mergeCell ref="B17:B18"/>
    <mergeCell ref="C17:C18"/>
    <mergeCell ref="D17:D18"/>
    <mergeCell ref="B19:B20"/>
    <mergeCell ref="C19:C20"/>
    <mergeCell ref="D19:D20"/>
    <mergeCell ref="G11:I11"/>
    <mergeCell ref="G12:I12"/>
    <mergeCell ref="G5:I5"/>
    <mergeCell ref="B11:B12"/>
    <mergeCell ref="B5:B6"/>
    <mergeCell ref="D5:E5"/>
    <mergeCell ref="B4:C4"/>
    <mergeCell ref="D4:E4"/>
    <mergeCell ref="G1:I1"/>
    <mergeCell ref="H3:I3"/>
    <mergeCell ref="F41:F42"/>
    <mergeCell ref="B3:C3"/>
    <mergeCell ref="H6:I6"/>
    <mergeCell ref="D6:F6"/>
    <mergeCell ref="F29:F30"/>
    <mergeCell ref="F31:F32"/>
    <mergeCell ref="F33:F34"/>
    <mergeCell ref="F15:F16"/>
    <mergeCell ref="F11:F12"/>
    <mergeCell ref="F13:F14"/>
    <mergeCell ref="F17:F18"/>
    <mergeCell ref="C11:C12"/>
    <mergeCell ref="D11:D12"/>
    <mergeCell ref="B8:C8"/>
    <mergeCell ref="B13:B14"/>
    <mergeCell ref="B1:F1"/>
    <mergeCell ref="D3:E3"/>
    <mergeCell ref="F3:G3"/>
    <mergeCell ref="B15:B16"/>
    <mergeCell ref="C15:C16"/>
    <mergeCell ref="C13:C14"/>
    <mergeCell ref="D13:D14"/>
    <mergeCell ref="F53:F54"/>
    <mergeCell ref="F55:F56"/>
    <mergeCell ref="F19:F20"/>
    <mergeCell ref="F21:F22"/>
    <mergeCell ref="F23:F24"/>
    <mergeCell ref="F25:F26"/>
    <mergeCell ref="F27:F28"/>
    <mergeCell ref="H7:I7"/>
    <mergeCell ref="F91:F92"/>
    <mergeCell ref="F83:F84"/>
    <mergeCell ref="F87:F88"/>
    <mergeCell ref="F89:F90"/>
    <mergeCell ref="F35:F36"/>
    <mergeCell ref="F37:F38"/>
    <mergeCell ref="F39:F40"/>
    <mergeCell ref="F59:F60"/>
    <mergeCell ref="F65:F66"/>
    <mergeCell ref="F67:F68"/>
    <mergeCell ref="F61:F62"/>
    <mergeCell ref="F63:F64"/>
    <mergeCell ref="F43:F44"/>
    <mergeCell ref="F45:F46"/>
    <mergeCell ref="T3:Z9"/>
    <mergeCell ref="F109:F110"/>
    <mergeCell ref="F111:F112"/>
    <mergeCell ref="F73:F74"/>
    <mergeCell ref="F75:F76"/>
    <mergeCell ref="F113:F114"/>
    <mergeCell ref="F101:F102"/>
    <mergeCell ref="F103:F104"/>
    <mergeCell ref="F105:F106"/>
    <mergeCell ref="F107:F108"/>
    <mergeCell ref="F99:F100"/>
    <mergeCell ref="F47:F48"/>
    <mergeCell ref="F49:F50"/>
    <mergeCell ref="F51:F52"/>
    <mergeCell ref="F57:F58"/>
    <mergeCell ref="F85:F86"/>
    <mergeCell ref="F77:F78"/>
    <mergeCell ref="F79:F80"/>
    <mergeCell ref="F81:F82"/>
    <mergeCell ref="F97:F98"/>
    <mergeCell ref="F93:F94"/>
    <mergeCell ref="F95:F96"/>
    <mergeCell ref="F71:F72"/>
    <mergeCell ref="F69:F70"/>
  </mergeCells>
  <phoneticPr fontId="1"/>
  <conditionalFormatting sqref="C15:C114">
    <cfRule type="containsText" dxfId="16" priority="1" stopIfTrue="1" operator="containsText" text="女">
      <formula>NOT(ISERROR(SEARCH("女",C15)))</formula>
    </cfRule>
    <cfRule type="containsText" dxfId="15" priority="2" stopIfTrue="1" operator="containsText" text="男">
      <formula>NOT(ISERROR(SEARCH("男",C15)))</formula>
    </cfRule>
    <cfRule type="containsText" dxfId="14" priority="3" stopIfTrue="1" operator="containsText" text="女">
      <formula>NOT(ISERROR(SEARCH("女",C15)))</formula>
    </cfRule>
    <cfRule type="containsText" dxfId="13" priority="4" stopIfTrue="1" operator="containsText" text="男">
      <formula>NOT(ISERROR(SEARCH("男",C15)))</formula>
    </cfRule>
  </conditionalFormatting>
  <conditionalFormatting sqref="G12:I12">
    <cfRule type="containsText" dxfId="12" priority="470" operator="containsText" text="未入力">
      <formula>NOT(ISERROR(SEARCH("未入力",G12)))</formula>
    </cfRule>
    <cfRule type="containsText" dxfId="11" priority="471" operator="containsText" text="未入力">
      <formula>NOT(ISERROR(SEARCH("未入力",G12)))</formula>
    </cfRule>
    <cfRule type="containsText" dxfId="10" priority="472" operator="containsText" text="未">
      <formula>NOT(ISERROR(SEARCH("未",G12)))</formula>
    </cfRule>
    <cfRule type="containsText" dxfId="9" priority="473" operator="containsText" text="未">
      <formula>NOT(ISERROR(SEARCH("未",G12)))</formula>
    </cfRule>
    <cfRule type="containsText" dxfId="8" priority="474" operator="containsText" text="未">
      <formula>NOT(ISERROR(SEARCH("未",G12)))</formula>
    </cfRule>
    <cfRule type="containsText" dxfId="7" priority="475" operator="containsText" text="未">
      <formula>NOT(ISERROR(SEARCH("未",G12)))</formula>
    </cfRule>
    <cfRule type="containsText" dxfId="6" priority="476" operator="containsText" text="未">
      <formula>NOT(ISERROR(SEARCH("未",G12)))</formula>
    </cfRule>
  </conditionalFormatting>
  <dataValidations count="10">
    <dataValidation type="list" allowBlank="1" showInputMessage="1" showErrorMessage="1" sqref="H87:I87 H81:I81 H79:I79 H89:I89 H77:I77 H75:I75 H85:I85 H93:I93 H83:I83 H51:I51 H47:I47 H41:I41 H39:I39 H49:I49 H45:I45 H35:I35 H33:I33 H53:I53 H37:I37 H25:I25 H27:I27 H29:I29 H15:I15 H17:I17 H23:I23 H19:I19 H103:I103 H21:I21 H71:I71 H63:I63 H67:I67 H61:I61 H59:I59 H69:I69 H57:I57 H55:I55 H65:I65 H73:I73 H31:I31 H43:I43 H111:I111 H107:I107 H101:I101 H99:I99 H109:I109 H97:I97 H95:I95 H105:I105 H91:I91 H113:I113" xr:uid="{00000000-0002-0000-0100-000000000000}">
      <formula1>INDIRECT($C15)</formula1>
    </dataValidation>
    <dataValidation type="whole" imeMode="halfAlpha" allowBlank="1" showInputMessage="1" showErrorMessage="1" sqref="D15:D114" xr:uid="{00000000-0002-0000-0100-000001000000}">
      <formula1>1</formula1>
      <formula2>9999</formula2>
    </dataValidation>
    <dataValidation imeMode="halfKatakana" allowBlank="1" showInputMessage="1" showErrorMessage="1" sqref="E44 E64 E70 E72 E58 E60 E68 E56 E74 E66 E62 E24 E84 E90 E92 E78 E80 E88 E76 E30 E32 H4:I4 E50 E94 E18 E20 E52 E38 E28 E16 E86 E34 E26 E82 E40 E48 E36 E54 E46 E42 E22 E104 E110 E112 E98 E100 E108 E96 E114 E106 E102" xr:uid="{00000000-0002-0000-0100-000002000000}"/>
    <dataValidation type="whole" allowBlank="1" showInputMessage="1" showErrorMessage="1" sqref="G44 G64 G70 G68 G58 G72 G56 G74 G60 G62 G24 G84 G90 G88 G78 G92 G76 G94 G30 G28 G50 G80 G18 G48 G38 G32 G16 G82 G34 G20 G66 G22 G86 G52 G36 G54 G40 G42 G46 G26 G104 G110 G108 G98 G112 G96 G114 G100 G102 G106" xr:uid="{00000000-0002-0000-0100-000003000000}">
      <formula1>100</formula1>
      <formula2>999999</formula2>
    </dataValidation>
    <dataValidation type="list" allowBlank="1" showInputMessage="1" showErrorMessage="1" sqref="F15:F114" xr:uid="{00000000-0002-0000-0100-000004000000}">
      <formula1>$R$11:$R$13</formula1>
    </dataValidation>
    <dataValidation type="list" allowBlank="1" showInputMessage="1" showErrorMessage="1" sqref="B4:C4" xr:uid="{00000000-0002-0000-0100-000005000000}">
      <formula1>$K$11:$K$14</formula1>
    </dataValidation>
    <dataValidation type="list" allowBlank="1" showInputMessage="1" showErrorMessage="1" sqref="C15:C114" xr:uid="{00000000-0002-0000-0100-000006000000}">
      <formula1>$M$11:$N$11</formula1>
    </dataValidation>
    <dataValidation imeMode="halfAlpha" allowBlank="1" showInputMessage="1" showErrorMessage="1" sqref="G5:I5" xr:uid="{00000000-0002-0000-0100-000007000000}"/>
    <dataValidation imeMode="hiragana" allowBlank="1" showInputMessage="1" showErrorMessage="1" sqref="D6:F6 D5:E5 D4:G4 H6:I7" xr:uid="{00000000-0002-0000-0100-000008000000}"/>
    <dataValidation type="list" allowBlank="1" showInputMessage="1" showErrorMessage="1" sqref="G15 G17 G19 G21 G23 G25 G27 G29 G31 G33 G35 G37 G39 G41 G43 G45 G47 G49 G51 G53 G55 G57 G59 G61 G63 G65 G67 G69 G71 G73 G75 G77 G79 G81 G83 G85 G87 G89 G91 G93 G95 G97 G99 G101 G103 G105 G107 G109 G111 G113" xr:uid="{00000000-0002-0000-0100-000009000000}">
      <formula1>INDIRECT(C15)</formula1>
    </dataValidation>
  </dataValidations>
  <pageMargins left="0.28000000000000003" right="0.32" top="0.37" bottom="0.25" header="0.3" footer="0.2"/>
  <pageSetup paperSize="9" scale="99" orientation="portrait" r:id="rId1"/>
  <rowBreaks count="1" manualBreakCount="1">
    <brk id="34" max="16" man="1"/>
  </rowBreaks>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1:X28"/>
  <sheetViews>
    <sheetView zoomScaleNormal="100" zoomScaleSheetLayoutView="80" workbookViewId="0"/>
  </sheetViews>
  <sheetFormatPr defaultRowHeight="13.5" x14ac:dyDescent="0.15"/>
  <cols>
    <col min="1" max="1" width="2.125" customWidth="1"/>
    <col min="2" max="2" width="12.125" customWidth="1"/>
    <col min="3" max="3" width="16.625" customWidth="1"/>
    <col min="4" max="4" width="7" style="2" customWidth="1"/>
    <col min="5" max="5" width="16.875" customWidth="1"/>
    <col min="6" max="6" width="7" style="2" customWidth="1"/>
    <col min="7" max="7" width="16.875" customWidth="1"/>
    <col min="8" max="8" width="7" style="2" customWidth="1"/>
    <col min="9" max="9" width="16.875" customWidth="1"/>
    <col min="10" max="10" width="1.625" customWidth="1"/>
    <col min="11" max="11" width="10.625" hidden="1" customWidth="1"/>
    <col min="12" max="18" width="11.5" hidden="1" customWidth="1"/>
    <col min="20" max="21" width="9" customWidth="1"/>
  </cols>
  <sheetData>
    <row r="1" spans="2:24" ht="25.5" customHeight="1" thickBot="1" x14ac:dyDescent="0.2">
      <c r="B1" s="171" t="str">
        <f>個人種目申込一覧表!B1</f>
        <v>第49回北信地区記録会（中学生のみ）8/23　 ※申込締切7/31</v>
      </c>
      <c r="C1" s="171"/>
      <c r="D1" s="171"/>
      <c r="E1" s="171"/>
      <c r="F1" s="171"/>
      <c r="G1" s="2" t="s">
        <v>42</v>
      </c>
      <c r="H1" s="172" t="s">
        <v>71</v>
      </c>
      <c r="I1" s="172"/>
    </row>
    <row r="2" spans="2:24" ht="8.25" customHeight="1" thickTop="1" thickBot="1" x14ac:dyDescent="0.2">
      <c r="B2" s="2"/>
      <c r="C2" s="2"/>
      <c r="G2" s="2"/>
      <c r="I2" s="2"/>
    </row>
    <row r="3" spans="2:24" ht="25.5" customHeight="1" x14ac:dyDescent="0.15">
      <c r="C3" s="26" t="s">
        <v>43</v>
      </c>
      <c r="L3" s="27"/>
      <c r="M3" s="27"/>
      <c r="N3" s="27"/>
      <c r="O3" s="27"/>
      <c r="P3" s="27"/>
      <c r="Q3" s="27"/>
      <c r="R3" s="27"/>
      <c r="S3" s="173" t="s">
        <v>1125</v>
      </c>
      <c r="T3" s="174"/>
      <c r="U3" s="174"/>
      <c r="V3" s="174"/>
      <c r="W3" s="174"/>
      <c r="X3" s="175"/>
    </row>
    <row r="4" spans="2:24" ht="6" customHeight="1" thickBot="1" x14ac:dyDescent="0.2">
      <c r="L4" s="27"/>
      <c r="M4" s="27"/>
      <c r="N4" s="27"/>
      <c r="O4" s="27"/>
      <c r="P4" s="27"/>
      <c r="Q4" s="27"/>
      <c r="R4" s="27"/>
      <c r="S4" s="176"/>
      <c r="T4" s="177"/>
      <c r="U4" s="177"/>
      <c r="V4" s="177"/>
      <c r="W4" s="177"/>
      <c r="X4" s="178"/>
    </row>
    <row r="5" spans="2:24" ht="27" customHeight="1" x14ac:dyDescent="0.15">
      <c r="C5" s="18" t="s">
        <v>44</v>
      </c>
      <c r="D5"/>
      <c r="E5" s="106"/>
      <c r="G5" s="2"/>
      <c r="I5" s="2"/>
      <c r="L5" s="27"/>
      <c r="M5" s="27"/>
      <c r="N5" s="27"/>
      <c r="O5" s="27"/>
      <c r="P5" s="27"/>
      <c r="Q5" s="27"/>
      <c r="R5" s="27"/>
      <c r="S5" s="176"/>
      <c r="T5" s="177"/>
      <c r="U5" s="177"/>
      <c r="V5" s="177"/>
      <c r="W5" s="177"/>
      <c r="X5" s="178"/>
    </row>
    <row r="6" spans="2:24" ht="27" customHeight="1" thickBot="1" x14ac:dyDescent="0.2">
      <c r="C6" s="28">
        <f>COUNTA(E10,E15,E20,E25)</f>
        <v>0</v>
      </c>
      <c r="D6"/>
      <c r="E6" s="107"/>
      <c r="G6" s="63"/>
      <c r="I6" s="63"/>
      <c r="L6" s="27"/>
      <c r="M6" s="27"/>
      <c r="N6" s="27"/>
      <c r="O6" s="27"/>
      <c r="P6" s="27"/>
      <c r="Q6" s="27"/>
      <c r="R6" s="27"/>
      <c r="S6" s="176"/>
      <c r="T6" s="177"/>
      <c r="U6" s="177"/>
      <c r="V6" s="177"/>
      <c r="W6" s="177"/>
      <c r="X6" s="178"/>
    </row>
    <row r="7" spans="2:24" ht="6" customHeight="1" thickBot="1" x14ac:dyDescent="0.2">
      <c r="L7" s="29"/>
      <c r="M7" s="29"/>
      <c r="N7" s="29"/>
      <c r="O7" s="29"/>
      <c r="P7" s="29"/>
      <c r="Q7" s="29"/>
      <c r="R7" s="29"/>
      <c r="S7" s="176"/>
      <c r="T7" s="177"/>
      <c r="U7" s="177"/>
      <c r="V7" s="177"/>
      <c r="W7" s="177"/>
      <c r="X7" s="178"/>
    </row>
    <row r="8" spans="2:24" ht="36" customHeight="1" thickBot="1" x14ac:dyDescent="0.2">
      <c r="D8" s="30" t="s">
        <v>66</v>
      </c>
      <c r="E8" s="31" t="s">
        <v>45</v>
      </c>
      <c r="F8" s="32" t="s">
        <v>66</v>
      </c>
      <c r="G8" s="31" t="s">
        <v>45</v>
      </c>
      <c r="H8" s="32" t="s">
        <v>66</v>
      </c>
      <c r="I8" s="33" t="s">
        <v>45</v>
      </c>
      <c r="L8" s="29"/>
      <c r="M8" s="29"/>
      <c r="N8" s="29"/>
      <c r="O8" s="29"/>
      <c r="P8" s="29"/>
      <c r="Q8" s="29"/>
      <c r="R8" s="29"/>
      <c r="S8" s="179"/>
      <c r="T8" s="180"/>
      <c r="U8" s="180"/>
      <c r="V8" s="180"/>
      <c r="W8" s="180"/>
      <c r="X8" s="181"/>
    </row>
    <row r="9" spans="2:24" ht="6" customHeight="1" thickBot="1" x14ac:dyDescent="0.2">
      <c r="B9" s="34"/>
      <c r="C9" s="34"/>
      <c r="D9" s="35"/>
      <c r="F9" s="35"/>
      <c r="H9" s="35"/>
    </row>
    <row r="10" spans="2:24" ht="27" customHeight="1" x14ac:dyDescent="0.15">
      <c r="B10" s="36" t="s">
        <v>46</v>
      </c>
      <c r="C10" s="37" t="s">
        <v>47</v>
      </c>
      <c r="D10" s="42"/>
      <c r="E10" s="96"/>
      <c r="F10" s="43"/>
      <c r="G10" s="96"/>
      <c r="H10" s="43"/>
      <c r="I10" s="54"/>
      <c r="L10" s="2"/>
      <c r="N10" s="2"/>
      <c r="O10" s="2"/>
      <c r="P10" s="2"/>
      <c r="Q10" s="2"/>
    </row>
    <row r="11" spans="2:24" ht="27" customHeight="1" thickBot="1" x14ac:dyDescent="0.2">
      <c r="B11" s="46" t="s">
        <v>50</v>
      </c>
      <c r="C11" s="56" t="s">
        <v>52</v>
      </c>
      <c r="D11" s="47"/>
      <c r="E11" s="95"/>
      <c r="F11" s="48"/>
      <c r="G11" s="95"/>
      <c r="H11" s="48"/>
      <c r="I11" s="49"/>
      <c r="L11" s="2"/>
      <c r="N11" s="2"/>
      <c r="O11" s="2"/>
      <c r="P11" s="2"/>
      <c r="Q11" s="2"/>
    </row>
    <row r="12" spans="2:24" ht="27" customHeight="1" x14ac:dyDescent="0.15">
      <c r="B12" s="77" t="s">
        <v>1115</v>
      </c>
      <c r="C12" s="38" t="s">
        <v>48</v>
      </c>
      <c r="D12" s="44"/>
      <c r="E12" s="97"/>
      <c r="F12" s="45"/>
      <c r="G12" s="97"/>
      <c r="H12" s="45"/>
      <c r="I12" s="55"/>
      <c r="L12" s="2"/>
      <c r="N12" s="2"/>
      <c r="O12" s="2"/>
      <c r="P12" s="2"/>
      <c r="Q12" s="2"/>
    </row>
    <row r="13" spans="2:24" ht="27" customHeight="1" thickBot="1" x14ac:dyDescent="0.2">
      <c r="B13" s="39"/>
      <c r="C13" s="50"/>
      <c r="D13" s="51"/>
      <c r="E13" s="98"/>
      <c r="F13" s="52"/>
      <c r="G13" s="98"/>
      <c r="H13" s="52"/>
      <c r="I13" s="53"/>
      <c r="L13" s="2"/>
      <c r="N13" s="40"/>
      <c r="O13" s="2"/>
      <c r="P13" s="2"/>
      <c r="Q13" s="2"/>
      <c r="R13" s="2"/>
    </row>
    <row r="14" spans="2:24" ht="27" customHeight="1" thickBot="1" x14ac:dyDescent="0.2">
      <c r="B14" s="74"/>
      <c r="C14" s="74"/>
      <c r="D14" s="75"/>
      <c r="E14" s="76"/>
      <c r="F14" s="75"/>
      <c r="G14" s="76"/>
      <c r="H14" s="75"/>
      <c r="I14" s="76"/>
      <c r="L14" s="2"/>
      <c r="N14" s="40"/>
      <c r="O14" s="2"/>
      <c r="P14" s="2"/>
      <c r="Q14" s="2"/>
      <c r="R14" s="2"/>
    </row>
    <row r="15" spans="2:24" ht="27" customHeight="1" x14ac:dyDescent="0.15">
      <c r="B15" s="36" t="s">
        <v>46</v>
      </c>
      <c r="C15" s="37" t="s">
        <v>47</v>
      </c>
      <c r="D15" s="42"/>
      <c r="E15" s="96"/>
      <c r="F15" s="43"/>
      <c r="G15" s="96"/>
      <c r="H15" s="43"/>
      <c r="I15" s="54"/>
      <c r="L15" s="2"/>
      <c r="N15" s="40"/>
      <c r="O15" s="2"/>
      <c r="P15" s="2"/>
      <c r="Q15" s="2"/>
      <c r="R15" s="2"/>
    </row>
    <row r="16" spans="2:24" ht="27" customHeight="1" thickBot="1" x14ac:dyDescent="0.2">
      <c r="B16" s="46" t="s">
        <v>50</v>
      </c>
      <c r="C16" s="56" t="s">
        <v>52</v>
      </c>
      <c r="D16" s="47"/>
      <c r="E16" s="95"/>
      <c r="F16" s="48"/>
      <c r="G16" s="95"/>
      <c r="H16" s="48"/>
      <c r="I16" s="49"/>
      <c r="L16" s="2"/>
      <c r="N16" s="40"/>
      <c r="O16" s="2"/>
      <c r="P16" s="2"/>
      <c r="Q16" s="2"/>
      <c r="R16" s="2"/>
    </row>
    <row r="17" spans="2:21" ht="27" customHeight="1" x14ac:dyDescent="0.15">
      <c r="B17" s="77" t="s">
        <v>1115</v>
      </c>
      <c r="C17" s="38" t="s">
        <v>48</v>
      </c>
      <c r="D17" s="44"/>
      <c r="E17" s="97"/>
      <c r="F17" s="45"/>
      <c r="G17" s="97"/>
      <c r="H17" s="45"/>
      <c r="I17" s="55"/>
      <c r="L17" s="2"/>
      <c r="N17" s="40"/>
      <c r="O17" s="2"/>
      <c r="P17" s="2"/>
      <c r="Q17" s="2"/>
      <c r="R17" s="2"/>
    </row>
    <row r="18" spans="2:21" ht="27" customHeight="1" thickBot="1" x14ac:dyDescent="0.2">
      <c r="B18" s="39"/>
      <c r="C18" s="50"/>
      <c r="D18" s="51"/>
      <c r="E18" s="98"/>
      <c r="F18" s="52"/>
      <c r="G18" s="98"/>
      <c r="H18" s="52"/>
      <c r="I18" s="53"/>
      <c r="L18" s="2"/>
      <c r="N18" s="40"/>
      <c r="O18" s="2"/>
      <c r="P18" s="2"/>
      <c r="Q18" s="2"/>
      <c r="R18" s="2"/>
    </row>
    <row r="19" spans="2:21" ht="22.9" customHeight="1" thickBot="1" x14ac:dyDescent="0.2"/>
    <row r="20" spans="2:21" ht="27" customHeight="1" x14ac:dyDescent="0.15">
      <c r="B20" s="36" t="s">
        <v>46</v>
      </c>
      <c r="C20" s="37" t="s">
        <v>47</v>
      </c>
      <c r="D20" s="42"/>
      <c r="E20" s="96"/>
      <c r="F20" s="43"/>
      <c r="G20" s="96"/>
      <c r="H20" s="43"/>
      <c r="I20" s="54"/>
      <c r="M20" s="2" t="s">
        <v>34</v>
      </c>
      <c r="N20" t="s">
        <v>49</v>
      </c>
      <c r="O20" s="2" t="s">
        <v>1116</v>
      </c>
      <c r="P20" s="2">
        <v>1</v>
      </c>
    </row>
    <row r="21" spans="2:21" ht="27" customHeight="1" thickBot="1" x14ac:dyDescent="0.2">
      <c r="B21" s="46" t="s">
        <v>51</v>
      </c>
      <c r="C21" s="56" t="s">
        <v>52</v>
      </c>
      <c r="D21" s="47"/>
      <c r="E21" s="95"/>
      <c r="F21" s="48"/>
      <c r="G21" s="95"/>
      <c r="H21" s="48"/>
      <c r="I21" s="49"/>
      <c r="M21" s="2" t="s">
        <v>35</v>
      </c>
      <c r="O21" s="2" t="s">
        <v>1117</v>
      </c>
      <c r="P21">
        <v>2</v>
      </c>
    </row>
    <row r="22" spans="2:21" ht="27" customHeight="1" x14ac:dyDescent="0.15">
      <c r="B22" s="77" t="s">
        <v>1115</v>
      </c>
      <c r="C22" s="38" t="s">
        <v>48</v>
      </c>
      <c r="D22" s="44"/>
      <c r="E22" s="97"/>
      <c r="F22" s="45"/>
      <c r="G22" s="97"/>
      <c r="H22" s="45"/>
      <c r="I22" s="55"/>
      <c r="M22" t="s">
        <v>50</v>
      </c>
      <c r="O22">
        <v>3</v>
      </c>
      <c r="P22">
        <v>3</v>
      </c>
    </row>
    <row r="23" spans="2:21" ht="27" customHeight="1" thickBot="1" x14ac:dyDescent="0.2">
      <c r="B23" s="39"/>
      <c r="C23" s="50"/>
      <c r="D23" s="51"/>
      <c r="E23" s="98"/>
      <c r="F23" s="52"/>
      <c r="G23" s="98"/>
      <c r="H23" s="52"/>
      <c r="I23" s="53"/>
      <c r="M23" t="s">
        <v>51</v>
      </c>
      <c r="U23" s="41"/>
    </row>
    <row r="24" spans="2:21" ht="19.899999999999999" customHeight="1" thickBot="1" x14ac:dyDescent="0.2"/>
    <row r="25" spans="2:21" ht="27" customHeight="1" x14ac:dyDescent="0.15">
      <c r="B25" s="36" t="s">
        <v>46</v>
      </c>
      <c r="C25" s="37" t="s">
        <v>47</v>
      </c>
      <c r="D25" s="42"/>
      <c r="E25" s="96"/>
      <c r="F25" s="43"/>
      <c r="G25" s="96"/>
      <c r="H25" s="43"/>
      <c r="I25" s="54"/>
    </row>
    <row r="26" spans="2:21" ht="27" customHeight="1" thickBot="1" x14ac:dyDescent="0.2">
      <c r="B26" s="46" t="s">
        <v>51</v>
      </c>
      <c r="C26" s="56" t="s">
        <v>52</v>
      </c>
      <c r="D26" s="47"/>
      <c r="E26" s="95"/>
      <c r="F26" s="48"/>
      <c r="G26" s="95"/>
      <c r="H26" s="48"/>
      <c r="I26" s="49"/>
    </row>
    <row r="27" spans="2:21" ht="27" customHeight="1" x14ac:dyDescent="0.15">
      <c r="B27" s="77" t="s">
        <v>1115</v>
      </c>
      <c r="C27" s="38" t="s">
        <v>48</v>
      </c>
      <c r="D27" s="44"/>
      <c r="E27" s="97"/>
      <c r="F27" s="45"/>
      <c r="G27" s="97"/>
      <c r="H27" s="45"/>
      <c r="I27" s="55"/>
    </row>
    <row r="28" spans="2:21" ht="27" customHeight="1" thickBot="1" x14ac:dyDescent="0.2">
      <c r="B28" s="39"/>
      <c r="C28" s="50"/>
      <c r="D28" s="51"/>
      <c r="E28" s="98"/>
      <c r="F28" s="52"/>
      <c r="G28" s="98"/>
      <c r="H28" s="52"/>
      <c r="I28" s="53"/>
    </row>
  </sheetData>
  <protectedRanges>
    <protectedRange sqref="D10 F10 H10 H12 F12 D12 D15 D17 F15 H15 H17 F17 D20 F20 H20 H22 F22 D22 D25 F25 H25 H27 F27 D27" name="範囲1"/>
  </protectedRanges>
  <mergeCells count="3">
    <mergeCell ref="B1:F1"/>
    <mergeCell ref="H1:I1"/>
    <mergeCell ref="S3:X8"/>
  </mergeCells>
  <phoneticPr fontId="15"/>
  <conditionalFormatting sqref="B11 B21">
    <cfRule type="containsText" dxfId="5" priority="9" stopIfTrue="1" operator="containsText" text="女">
      <formula>NOT(ISERROR(SEARCH("女",B11)))</formula>
    </cfRule>
    <cfRule type="containsText" dxfId="4" priority="10" stopIfTrue="1" operator="containsText" text="男">
      <formula>NOT(ISERROR(SEARCH("男",B11)))</formula>
    </cfRule>
  </conditionalFormatting>
  <conditionalFormatting sqref="B16">
    <cfRule type="containsText" dxfId="3" priority="3" stopIfTrue="1" operator="containsText" text="女">
      <formula>NOT(ISERROR(SEARCH("女",B16)))</formula>
    </cfRule>
    <cfRule type="containsText" dxfId="2" priority="4" stopIfTrue="1" operator="containsText" text="男">
      <formula>NOT(ISERROR(SEARCH("男",B16)))</formula>
    </cfRule>
  </conditionalFormatting>
  <conditionalFormatting sqref="B26">
    <cfRule type="containsText" dxfId="1" priority="1" stopIfTrue="1" operator="containsText" text="女">
      <formula>NOT(ISERROR(SEARCH("女",B26)))</formula>
    </cfRule>
    <cfRule type="containsText" dxfId="0" priority="2" stopIfTrue="1" operator="containsText" text="男">
      <formula>NOT(ISERROR(SEARCH("男",B26)))</formula>
    </cfRule>
  </conditionalFormatting>
  <dataValidations count="8">
    <dataValidation type="list" allowBlank="1" showInputMessage="1" showErrorMessage="1" sqref="B14" xr:uid="{00000000-0002-0000-0200-000003000000}">
      <formula1>$L$13:$R$13</formula1>
    </dataValidation>
    <dataValidation type="whole" allowBlank="1" showInputMessage="1" showErrorMessage="1" sqref="C23 C13:C14 C18 C28" xr:uid="{00000000-0002-0000-0200-000004000000}">
      <formula1>1111</formula1>
      <formula2>999999</formula2>
    </dataValidation>
    <dataValidation imeMode="halfKatakana" showInputMessage="1" showErrorMessage="1" sqref="E11 E16 E18 I16 G16 G18 E13:E14 I11 G11 G13:G14 E21 E23 I21 G21 G23 E26 E28 I26 G26 G28" xr:uid="{00000000-0002-0000-0200-000005000000}"/>
    <dataValidation type="list" allowBlank="1" showInputMessage="1" showErrorMessage="1" sqref="D14 H14 F14" xr:uid="{00000000-0002-0000-0200-000007000000}">
      <formula1>$O$20:$O$22</formula1>
    </dataValidation>
    <dataValidation type="list" allowBlank="1" showInputMessage="1" showErrorMessage="1" sqref="B11 B16 B21 B26" xr:uid="{00000000-0002-0000-0200-000008000000}">
      <formula1>$M$22:$M$23</formula1>
    </dataValidation>
    <dataValidation type="list" allowBlank="1" showInputMessage="1" showErrorMessage="1" sqref="B13 B18 B23 B28" xr:uid="{00000000-0002-0000-0200-000009000000}">
      <formula1>$O$20:$O$21</formula1>
    </dataValidation>
    <dataValidation type="list" allowBlank="1" showInputMessage="1" showErrorMessage="1" sqref="D11 F11 H11 F13 D13 H13 D16 F16 H16 F18 D18 H18 D21 F21 H21 F23 D23 H23 D26 F26 H26 F28 D28 H28" xr:uid="{FF1A71FE-33E8-4FB4-82BA-82B9963BCDB0}">
      <formula1>$P$20:$P$22</formula1>
    </dataValidation>
    <dataValidation imeMode="halfKatakana" allowBlank="1" showInputMessage="1" showErrorMessage="1" sqref="I13 I18 I23 I28" xr:uid="{303A059A-FD81-49F4-BA5C-B09A77E745F1}"/>
  </dataValidations>
  <pageMargins left="0.7" right="0.7" top="0.53" bottom="3.4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9"/>
  <sheetViews>
    <sheetView workbookViewId="0"/>
  </sheetViews>
  <sheetFormatPr defaultRowHeight="13.5" x14ac:dyDescent="0.15"/>
  <cols>
    <col min="1" max="1" width="4.875" customWidth="1"/>
    <col min="2" max="2" width="27.75" customWidth="1"/>
    <col min="3" max="3" width="12" customWidth="1"/>
    <col min="4" max="4" width="11.5" customWidth="1"/>
    <col min="5" max="5" width="5.75" customWidth="1"/>
    <col min="7" max="7" width="41.75" customWidth="1"/>
    <col min="8" max="8" width="16.5" customWidth="1"/>
  </cols>
  <sheetData>
    <row r="1" spans="1:9" x14ac:dyDescent="0.15">
      <c r="A1" t="s">
        <v>78</v>
      </c>
      <c r="B1" t="s">
        <v>79</v>
      </c>
      <c r="C1" t="s">
        <v>80</v>
      </c>
      <c r="D1" t="s">
        <v>81</v>
      </c>
      <c r="E1" t="s">
        <v>82</v>
      </c>
      <c r="F1" t="s">
        <v>83</v>
      </c>
      <c r="G1" t="s">
        <v>84</v>
      </c>
      <c r="H1" t="s">
        <v>85</v>
      </c>
    </row>
    <row r="2" spans="1:9" x14ac:dyDescent="0.15">
      <c r="A2">
        <v>1</v>
      </c>
      <c r="B2" t="s">
        <v>86</v>
      </c>
      <c r="C2" t="s">
        <v>87</v>
      </c>
      <c r="D2" t="s">
        <v>88</v>
      </c>
      <c r="E2" t="s">
        <v>89</v>
      </c>
      <c r="F2" t="s">
        <v>90</v>
      </c>
      <c r="G2" t="s">
        <v>91</v>
      </c>
      <c r="H2" t="s">
        <v>92</v>
      </c>
      <c r="I2">
        <v>1</v>
      </c>
    </row>
    <row r="3" spans="1:9" x14ac:dyDescent="0.15">
      <c r="A3">
        <v>2</v>
      </c>
      <c r="B3" t="s">
        <v>93</v>
      </c>
      <c r="C3" t="s">
        <v>94</v>
      </c>
      <c r="D3" t="s">
        <v>95</v>
      </c>
      <c r="E3" t="s">
        <v>89</v>
      </c>
      <c r="F3" t="s">
        <v>90</v>
      </c>
      <c r="G3" t="s">
        <v>96</v>
      </c>
      <c r="H3" t="s">
        <v>97</v>
      </c>
      <c r="I3">
        <v>2</v>
      </c>
    </row>
    <row r="4" spans="1:9" x14ac:dyDescent="0.15">
      <c r="A4">
        <v>3</v>
      </c>
      <c r="B4" t="s">
        <v>98</v>
      </c>
      <c r="C4" t="s">
        <v>99</v>
      </c>
      <c r="D4" t="s">
        <v>100</v>
      </c>
      <c r="E4" t="s">
        <v>89</v>
      </c>
      <c r="F4" t="s">
        <v>90</v>
      </c>
      <c r="G4" t="s">
        <v>101</v>
      </c>
      <c r="H4" t="s">
        <v>102</v>
      </c>
      <c r="I4">
        <v>3</v>
      </c>
    </row>
    <row r="5" spans="1:9" x14ac:dyDescent="0.15">
      <c r="A5">
        <v>5</v>
      </c>
      <c r="B5" t="s">
        <v>103</v>
      </c>
      <c r="C5" t="s">
        <v>104</v>
      </c>
      <c r="D5" t="s">
        <v>105</v>
      </c>
      <c r="E5" t="s">
        <v>89</v>
      </c>
      <c r="F5" t="s">
        <v>90</v>
      </c>
      <c r="G5" t="s">
        <v>106</v>
      </c>
      <c r="H5" t="s">
        <v>107</v>
      </c>
      <c r="I5">
        <v>5</v>
      </c>
    </row>
    <row r="6" spans="1:9" x14ac:dyDescent="0.15">
      <c r="A6">
        <v>6</v>
      </c>
      <c r="B6" t="s">
        <v>108</v>
      </c>
      <c r="C6" t="s">
        <v>109</v>
      </c>
      <c r="D6" t="s">
        <v>110</v>
      </c>
      <c r="E6" t="s">
        <v>89</v>
      </c>
      <c r="F6" t="s">
        <v>90</v>
      </c>
      <c r="G6" t="s">
        <v>111</v>
      </c>
      <c r="H6" t="s">
        <v>112</v>
      </c>
      <c r="I6">
        <v>6</v>
      </c>
    </row>
    <row r="7" spans="1:9" x14ac:dyDescent="0.15">
      <c r="A7">
        <v>7</v>
      </c>
      <c r="B7" t="s">
        <v>113</v>
      </c>
      <c r="C7" t="s">
        <v>114</v>
      </c>
      <c r="D7" t="s">
        <v>115</v>
      </c>
      <c r="E7" t="s">
        <v>89</v>
      </c>
      <c r="F7" t="s">
        <v>90</v>
      </c>
      <c r="G7" t="s">
        <v>116</v>
      </c>
      <c r="H7" t="s">
        <v>117</v>
      </c>
      <c r="I7">
        <v>7</v>
      </c>
    </row>
    <row r="8" spans="1:9" x14ac:dyDescent="0.15">
      <c r="A8">
        <v>8</v>
      </c>
      <c r="B8" t="s">
        <v>118</v>
      </c>
      <c r="C8" t="s">
        <v>119</v>
      </c>
      <c r="D8" t="s">
        <v>120</v>
      </c>
      <c r="E8" t="s">
        <v>89</v>
      </c>
      <c r="F8" t="s">
        <v>90</v>
      </c>
      <c r="G8" t="s">
        <v>121</v>
      </c>
      <c r="H8" t="s">
        <v>122</v>
      </c>
      <c r="I8">
        <v>8</v>
      </c>
    </row>
    <row r="9" spans="1:9" x14ac:dyDescent="0.15">
      <c r="A9">
        <v>9</v>
      </c>
      <c r="B9" t="s">
        <v>123</v>
      </c>
      <c r="C9" t="s">
        <v>124</v>
      </c>
      <c r="D9" t="s">
        <v>125</v>
      </c>
      <c r="E9" t="s">
        <v>89</v>
      </c>
      <c r="F9" t="s">
        <v>90</v>
      </c>
      <c r="G9" t="s">
        <v>126</v>
      </c>
      <c r="H9" t="s">
        <v>127</v>
      </c>
      <c r="I9">
        <v>9</v>
      </c>
    </row>
    <row r="10" spans="1:9" x14ac:dyDescent="0.15">
      <c r="A10">
        <v>10</v>
      </c>
      <c r="B10" t="s">
        <v>128</v>
      </c>
      <c r="C10" t="s">
        <v>129</v>
      </c>
      <c r="D10" t="s">
        <v>130</v>
      </c>
      <c r="E10" t="s">
        <v>89</v>
      </c>
      <c r="F10" t="s">
        <v>90</v>
      </c>
      <c r="G10" t="s">
        <v>131</v>
      </c>
      <c r="H10" t="s">
        <v>132</v>
      </c>
      <c r="I10">
        <v>10</v>
      </c>
    </row>
    <row r="11" spans="1:9" x14ac:dyDescent="0.15">
      <c r="A11">
        <v>11</v>
      </c>
      <c r="B11" t="s">
        <v>133</v>
      </c>
      <c r="C11" t="s">
        <v>134</v>
      </c>
      <c r="D11" t="s">
        <v>135</v>
      </c>
      <c r="E11" t="s">
        <v>89</v>
      </c>
      <c r="F11" t="s">
        <v>90</v>
      </c>
      <c r="G11" t="s">
        <v>136</v>
      </c>
      <c r="H11" t="s">
        <v>137</v>
      </c>
      <c r="I11">
        <v>11</v>
      </c>
    </row>
    <row r="12" spans="1:9" x14ac:dyDescent="0.15">
      <c r="A12">
        <v>12</v>
      </c>
      <c r="B12" t="s">
        <v>138</v>
      </c>
      <c r="C12" t="s">
        <v>139</v>
      </c>
      <c r="D12" t="s">
        <v>140</v>
      </c>
      <c r="E12" t="s">
        <v>89</v>
      </c>
      <c r="F12" t="s">
        <v>90</v>
      </c>
      <c r="G12" t="s">
        <v>141</v>
      </c>
      <c r="H12" t="s">
        <v>142</v>
      </c>
      <c r="I12">
        <v>12</v>
      </c>
    </row>
    <row r="13" spans="1:9" x14ac:dyDescent="0.15">
      <c r="A13">
        <v>13</v>
      </c>
      <c r="B13" t="s">
        <v>143</v>
      </c>
      <c r="C13" t="s">
        <v>144</v>
      </c>
      <c r="D13" t="s">
        <v>145</v>
      </c>
      <c r="E13" t="s">
        <v>89</v>
      </c>
      <c r="F13" t="s">
        <v>90</v>
      </c>
      <c r="G13" t="s">
        <v>146</v>
      </c>
      <c r="H13" t="s">
        <v>147</v>
      </c>
      <c r="I13">
        <v>13</v>
      </c>
    </row>
    <row r="14" spans="1:9" x14ac:dyDescent="0.15">
      <c r="A14">
        <v>14</v>
      </c>
      <c r="B14" t="s">
        <v>148</v>
      </c>
      <c r="C14" t="s">
        <v>149</v>
      </c>
      <c r="D14" t="s">
        <v>150</v>
      </c>
      <c r="E14" t="s">
        <v>89</v>
      </c>
      <c r="F14" t="s">
        <v>90</v>
      </c>
      <c r="G14" t="s">
        <v>151</v>
      </c>
      <c r="H14" t="s">
        <v>152</v>
      </c>
      <c r="I14">
        <v>14</v>
      </c>
    </row>
    <row r="15" spans="1:9" x14ac:dyDescent="0.15">
      <c r="A15">
        <v>15</v>
      </c>
      <c r="B15" t="s">
        <v>153</v>
      </c>
      <c r="C15" t="s">
        <v>154</v>
      </c>
      <c r="D15" t="s">
        <v>155</v>
      </c>
      <c r="E15" t="s">
        <v>89</v>
      </c>
      <c r="F15" t="s">
        <v>156</v>
      </c>
      <c r="G15" t="s">
        <v>157</v>
      </c>
      <c r="H15" t="s">
        <v>158</v>
      </c>
      <c r="I15">
        <v>15</v>
      </c>
    </row>
    <row r="16" spans="1:9" x14ac:dyDescent="0.15">
      <c r="A16">
        <v>16</v>
      </c>
      <c r="B16" t="s">
        <v>159</v>
      </c>
      <c r="C16" t="s">
        <v>160</v>
      </c>
      <c r="D16" t="s">
        <v>161</v>
      </c>
      <c r="E16" t="s">
        <v>89</v>
      </c>
      <c r="F16" t="s">
        <v>90</v>
      </c>
      <c r="G16" t="s">
        <v>162</v>
      </c>
      <c r="H16" t="s">
        <v>163</v>
      </c>
      <c r="I16">
        <v>16</v>
      </c>
    </row>
    <row r="17" spans="1:9" x14ac:dyDescent="0.15">
      <c r="A17">
        <v>17</v>
      </c>
      <c r="B17" t="s">
        <v>164</v>
      </c>
      <c r="C17" t="s">
        <v>165</v>
      </c>
      <c r="D17" t="s">
        <v>166</v>
      </c>
      <c r="E17" t="s">
        <v>89</v>
      </c>
      <c r="F17" t="s">
        <v>90</v>
      </c>
      <c r="G17" t="s">
        <v>167</v>
      </c>
      <c r="H17" t="s">
        <v>168</v>
      </c>
      <c r="I17">
        <v>17</v>
      </c>
    </row>
    <row r="18" spans="1:9" x14ac:dyDescent="0.15">
      <c r="A18">
        <v>18</v>
      </c>
      <c r="B18" t="s">
        <v>169</v>
      </c>
      <c r="C18" t="s">
        <v>170</v>
      </c>
      <c r="D18" t="s">
        <v>171</v>
      </c>
      <c r="E18" t="s">
        <v>89</v>
      </c>
      <c r="F18" t="s">
        <v>90</v>
      </c>
      <c r="G18" t="s">
        <v>172</v>
      </c>
      <c r="H18" t="s">
        <v>173</v>
      </c>
      <c r="I18">
        <v>18</v>
      </c>
    </row>
    <row r="19" spans="1:9" x14ac:dyDescent="0.15">
      <c r="A19">
        <v>19</v>
      </c>
      <c r="B19" t="s">
        <v>174</v>
      </c>
      <c r="C19" t="s">
        <v>175</v>
      </c>
      <c r="D19" t="s">
        <v>176</v>
      </c>
      <c r="E19" t="s">
        <v>89</v>
      </c>
      <c r="F19" t="s">
        <v>90</v>
      </c>
      <c r="G19" t="s">
        <v>177</v>
      </c>
      <c r="H19" t="s">
        <v>178</v>
      </c>
      <c r="I19">
        <v>19</v>
      </c>
    </row>
    <row r="20" spans="1:9" x14ac:dyDescent="0.15">
      <c r="A20">
        <v>20</v>
      </c>
      <c r="B20" t="s">
        <v>179</v>
      </c>
      <c r="C20" t="s">
        <v>180</v>
      </c>
      <c r="D20" t="s">
        <v>181</v>
      </c>
      <c r="E20" t="s">
        <v>89</v>
      </c>
      <c r="F20" t="s">
        <v>156</v>
      </c>
      <c r="G20" t="s">
        <v>182</v>
      </c>
      <c r="H20" t="s">
        <v>183</v>
      </c>
      <c r="I20">
        <v>20</v>
      </c>
    </row>
    <row r="21" spans="1:9" x14ac:dyDescent="0.15">
      <c r="A21">
        <v>21</v>
      </c>
      <c r="B21" t="s">
        <v>184</v>
      </c>
      <c r="C21" t="s">
        <v>185</v>
      </c>
      <c r="D21" t="s">
        <v>186</v>
      </c>
      <c r="E21" t="s">
        <v>89</v>
      </c>
      <c r="F21" t="s">
        <v>156</v>
      </c>
      <c r="G21" t="s">
        <v>187</v>
      </c>
      <c r="H21" t="s">
        <v>188</v>
      </c>
      <c r="I21">
        <v>21</v>
      </c>
    </row>
    <row r="22" spans="1:9" x14ac:dyDescent="0.15">
      <c r="A22">
        <v>22</v>
      </c>
      <c r="B22" t="s">
        <v>189</v>
      </c>
      <c r="C22" t="s">
        <v>190</v>
      </c>
      <c r="D22" t="s">
        <v>191</v>
      </c>
      <c r="E22" t="s">
        <v>89</v>
      </c>
      <c r="F22" t="s">
        <v>156</v>
      </c>
      <c r="G22" t="s">
        <v>192</v>
      </c>
      <c r="H22" t="s">
        <v>193</v>
      </c>
      <c r="I22">
        <v>22</v>
      </c>
    </row>
    <row r="23" spans="1:9" x14ac:dyDescent="0.15">
      <c r="A23">
        <v>23</v>
      </c>
      <c r="B23" t="s">
        <v>194</v>
      </c>
      <c r="C23" t="s">
        <v>195</v>
      </c>
      <c r="D23" t="s">
        <v>196</v>
      </c>
      <c r="E23" t="s">
        <v>89</v>
      </c>
      <c r="F23" t="s">
        <v>156</v>
      </c>
      <c r="G23" t="s">
        <v>197</v>
      </c>
      <c r="H23" t="s">
        <v>198</v>
      </c>
      <c r="I23">
        <v>23</v>
      </c>
    </row>
    <row r="24" spans="1:9" x14ac:dyDescent="0.15">
      <c r="A24">
        <v>24</v>
      </c>
      <c r="B24" t="s">
        <v>199</v>
      </c>
      <c r="C24" t="s">
        <v>200</v>
      </c>
      <c r="D24" t="s">
        <v>201</v>
      </c>
      <c r="E24" t="s">
        <v>89</v>
      </c>
      <c r="F24" t="s">
        <v>156</v>
      </c>
      <c r="G24" t="s">
        <v>202</v>
      </c>
      <c r="H24" t="s">
        <v>203</v>
      </c>
      <c r="I24">
        <v>24</v>
      </c>
    </row>
    <row r="25" spans="1:9" x14ac:dyDescent="0.15">
      <c r="A25">
        <v>25</v>
      </c>
      <c r="B25" t="s">
        <v>204</v>
      </c>
      <c r="C25" t="s">
        <v>205</v>
      </c>
      <c r="D25" t="s">
        <v>206</v>
      </c>
      <c r="E25" t="s">
        <v>89</v>
      </c>
      <c r="F25" t="s">
        <v>156</v>
      </c>
      <c r="G25" t="s">
        <v>207</v>
      </c>
      <c r="H25" t="s">
        <v>208</v>
      </c>
      <c r="I25">
        <v>25</v>
      </c>
    </row>
    <row r="26" spans="1:9" x14ac:dyDescent="0.15">
      <c r="A26">
        <v>27</v>
      </c>
      <c r="B26" t="s">
        <v>209</v>
      </c>
      <c r="C26" t="s">
        <v>210</v>
      </c>
      <c r="D26" t="s">
        <v>211</v>
      </c>
      <c r="E26" t="s">
        <v>89</v>
      </c>
      <c r="F26" t="s">
        <v>156</v>
      </c>
      <c r="G26" t="s">
        <v>212</v>
      </c>
      <c r="H26" t="s">
        <v>213</v>
      </c>
      <c r="I26">
        <v>27</v>
      </c>
    </row>
    <row r="27" spans="1:9" x14ac:dyDescent="0.15">
      <c r="A27">
        <v>28</v>
      </c>
      <c r="B27" t="s">
        <v>214</v>
      </c>
      <c r="C27" t="s">
        <v>215</v>
      </c>
      <c r="D27" t="s">
        <v>216</v>
      </c>
      <c r="E27" t="s">
        <v>89</v>
      </c>
      <c r="F27" t="s">
        <v>156</v>
      </c>
      <c r="G27" t="s">
        <v>217</v>
      </c>
      <c r="H27" t="s">
        <v>218</v>
      </c>
      <c r="I27">
        <v>28</v>
      </c>
    </row>
    <row r="28" spans="1:9" x14ac:dyDescent="0.15">
      <c r="A28">
        <v>29</v>
      </c>
      <c r="B28" t="s">
        <v>219</v>
      </c>
      <c r="C28" t="s">
        <v>220</v>
      </c>
      <c r="D28" t="s">
        <v>221</v>
      </c>
      <c r="E28" t="s">
        <v>89</v>
      </c>
      <c r="F28" t="s">
        <v>156</v>
      </c>
      <c r="G28" t="s">
        <v>222</v>
      </c>
      <c r="H28" t="s">
        <v>223</v>
      </c>
      <c r="I28">
        <v>29</v>
      </c>
    </row>
    <row r="29" spans="1:9" x14ac:dyDescent="0.15">
      <c r="A29">
        <v>30</v>
      </c>
      <c r="B29" t="s">
        <v>224</v>
      </c>
      <c r="C29" t="s">
        <v>225</v>
      </c>
      <c r="D29" t="s">
        <v>226</v>
      </c>
      <c r="E29" t="s">
        <v>89</v>
      </c>
      <c r="F29" t="s">
        <v>156</v>
      </c>
      <c r="G29" t="s">
        <v>227</v>
      </c>
      <c r="H29" t="s">
        <v>228</v>
      </c>
      <c r="I29">
        <v>30</v>
      </c>
    </row>
    <row r="30" spans="1:9" x14ac:dyDescent="0.15">
      <c r="A30">
        <v>31</v>
      </c>
      <c r="B30" t="s">
        <v>229</v>
      </c>
      <c r="C30" t="s">
        <v>230</v>
      </c>
      <c r="D30" t="s">
        <v>231</v>
      </c>
      <c r="E30" t="s">
        <v>89</v>
      </c>
      <c r="F30" t="s">
        <v>156</v>
      </c>
      <c r="G30" t="s">
        <v>232</v>
      </c>
      <c r="H30" t="s">
        <v>233</v>
      </c>
      <c r="I30">
        <v>31</v>
      </c>
    </row>
    <row r="31" spans="1:9" x14ac:dyDescent="0.15">
      <c r="A31">
        <v>32</v>
      </c>
      <c r="B31" t="s">
        <v>234</v>
      </c>
      <c r="C31" t="s">
        <v>235</v>
      </c>
      <c r="D31" t="s">
        <v>236</v>
      </c>
      <c r="E31" t="s">
        <v>89</v>
      </c>
      <c r="F31" t="s">
        <v>156</v>
      </c>
      <c r="G31" t="s">
        <v>237</v>
      </c>
      <c r="H31" t="s">
        <v>238</v>
      </c>
      <c r="I31">
        <v>32</v>
      </c>
    </row>
    <row r="32" spans="1:9" x14ac:dyDescent="0.15">
      <c r="A32">
        <v>33</v>
      </c>
      <c r="B32" t="s">
        <v>239</v>
      </c>
      <c r="C32" t="s">
        <v>240</v>
      </c>
      <c r="D32" t="s">
        <v>241</v>
      </c>
      <c r="E32" t="s">
        <v>89</v>
      </c>
      <c r="F32" t="s">
        <v>156</v>
      </c>
      <c r="G32" t="s">
        <v>242</v>
      </c>
      <c r="H32" t="s">
        <v>243</v>
      </c>
      <c r="I32">
        <v>33</v>
      </c>
    </row>
    <row r="33" spans="1:9" x14ac:dyDescent="0.15">
      <c r="A33">
        <v>34</v>
      </c>
      <c r="B33" t="s">
        <v>244</v>
      </c>
      <c r="C33" t="s">
        <v>245</v>
      </c>
      <c r="D33" t="s">
        <v>246</v>
      </c>
      <c r="E33" t="s">
        <v>89</v>
      </c>
      <c r="F33" t="s">
        <v>156</v>
      </c>
      <c r="G33" t="s">
        <v>247</v>
      </c>
      <c r="H33" t="s">
        <v>248</v>
      </c>
      <c r="I33">
        <v>34</v>
      </c>
    </row>
    <row r="34" spans="1:9" x14ac:dyDescent="0.15">
      <c r="A34">
        <v>35</v>
      </c>
      <c r="B34" t="s">
        <v>249</v>
      </c>
      <c r="C34" t="s">
        <v>250</v>
      </c>
      <c r="D34" t="s">
        <v>251</v>
      </c>
      <c r="E34" t="s">
        <v>252</v>
      </c>
      <c r="F34" t="s">
        <v>253</v>
      </c>
      <c r="G34" t="s">
        <v>254</v>
      </c>
      <c r="H34" t="s">
        <v>255</v>
      </c>
      <c r="I34">
        <v>35</v>
      </c>
    </row>
    <row r="35" spans="1:9" x14ac:dyDescent="0.15">
      <c r="A35">
        <v>36</v>
      </c>
      <c r="B35" t="s">
        <v>256</v>
      </c>
      <c r="C35" t="s">
        <v>257</v>
      </c>
      <c r="D35" t="s">
        <v>258</v>
      </c>
      <c r="E35" t="s">
        <v>252</v>
      </c>
      <c r="F35" t="s">
        <v>253</v>
      </c>
      <c r="G35" t="s">
        <v>259</v>
      </c>
      <c r="H35" t="s">
        <v>260</v>
      </c>
      <c r="I35">
        <v>36</v>
      </c>
    </row>
    <row r="36" spans="1:9" x14ac:dyDescent="0.15">
      <c r="A36">
        <v>37</v>
      </c>
      <c r="B36" t="s">
        <v>261</v>
      </c>
      <c r="C36" t="s">
        <v>262</v>
      </c>
      <c r="D36" t="s">
        <v>263</v>
      </c>
      <c r="E36" t="s">
        <v>252</v>
      </c>
      <c r="F36" t="s">
        <v>253</v>
      </c>
      <c r="G36" t="s">
        <v>264</v>
      </c>
      <c r="H36" t="s">
        <v>265</v>
      </c>
      <c r="I36">
        <v>37</v>
      </c>
    </row>
    <row r="37" spans="1:9" x14ac:dyDescent="0.15">
      <c r="A37">
        <v>38</v>
      </c>
      <c r="B37" t="s">
        <v>266</v>
      </c>
      <c r="C37" t="s">
        <v>267</v>
      </c>
      <c r="D37" t="s">
        <v>268</v>
      </c>
      <c r="E37" t="s">
        <v>252</v>
      </c>
      <c r="F37" t="s">
        <v>253</v>
      </c>
      <c r="G37" t="s">
        <v>269</v>
      </c>
      <c r="H37" t="s">
        <v>270</v>
      </c>
      <c r="I37">
        <v>38</v>
      </c>
    </row>
    <row r="38" spans="1:9" x14ac:dyDescent="0.15">
      <c r="A38">
        <v>39</v>
      </c>
      <c r="B38" t="s">
        <v>271</v>
      </c>
      <c r="C38" t="s">
        <v>272</v>
      </c>
      <c r="D38" t="s">
        <v>273</v>
      </c>
      <c r="E38" t="s">
        <v>252</v>
      </c>
      <c r="F38" t="s">
        <v>253</v>
      </c>
      <c r="G38" t="s">
        <v>274</v>
      </c>
      <c r="H38" t="s">
        <v>275</v>
      </c>
      <c r="I38">
        <v>39</v>
      </c>
    </row>
    <row r="39" spans="1:9" x14ac:dyDescent="0.15">
      <c r="A39">
        <v>40</v>
      </c>
      <c r="B39" t="s">
        <v>276</v>
      </c>
      <c r="C39" t="s">
        <v>277</v>
      </c>
      <c r="D39" t="s">
        <v>278</v>
      </c>
      <c r="E39" t="s">
        <v>252</v>
      </c>
      <c r="F39" t="s">
        <v>253</v>
      </c>
      <c r="G39" t="s">
        <v>279</v>
      </c>
      <c r="H39" t="s">
        <v>280</v>
      </c>
      <c r="I39">
        <v>40</v>
      </c>
    </row>
    <row r="40" spans="1:9" x14ac:dyDescent="0.15">
      <c r="A40">
        <v>41</v>
      </c>
      <c r="B40" t="s">
        <v>281</v>
      </c>
      <c r="C40" t="s">
        <v>282</v>
      </c>
      <c r="D40" t="s">
        <v>283</v>
      </c>
      <c r="E40" t="s">
        <v>252</v>
      </c>
      <c r="F40" t="s">
        <v>253</v>
      </c>
      <c r="G40" t="s">
        <v>284</v>
      </c>
      <c r="H40" t="s">
        <v>285</v>
      </c>
      <c r="I40">
        <v>41</v>
      </c>
    </row>
    <row r="41" spans="1:9" x14ac:dyDescent="0.15">
      <c r="A41">
        <v>42</v>
      </c>
      <c r="B41" t="s">
        <v>286</v>
      </c>
      <c r="C41" t="s">
        <v>253</v>
      </c>
      <c r="D41" t="s">
        <v>287</v>
      </c>
      <c r="E41" t="s">
        <v>252</v>
      </c>
      <c r="F41" t="s">
        <v>253</v>
      </c>
      <c r="G41" t="s">
        <v>288</v>
      </c>
      <c r="H41" t="s">
        <v>289</v>
      </c>
      <c r="I41">
        <v>42</v>
      </c>
    </row>
    <row r="42" spans="1:9" x14ac:dyDescent="0.15">
      <c r="A42">
        <v>43</v>
      </c>
      <c r="B42" t="s">
        <v>290</v>
      </c>
      <c r="C42" t="s">
        <v>291</v>
      </c>
      <c r="D42" t="s">
        <v>292</v>
      </c>
      <c r="E42" t="s">
        <v>252</v>
      </c>
      <c r="F42" t="s">
        <v>253</v>
      </c>
      <c r="G42" t="s">
        <v>293</v>
      </c>
      <c r="H42" t="s">
        <v>294</v>
      </c>
      <c r="I42">
        <v>43</v>
      </c>
    </row>
    <row r="43" spans="1:9" x14ac:dyDescent="0.15">
      <c r="A43">
        <v>44</v>
      </c>
      <c r="B43" t="s">
        <v>295</v>
      </c>
      <c r="C43" t="s">
        <v>296</v>
      </c>
      <c r="D43" t="s">
        <v>297</v>
      </c>
      <c r="E43" t="s">
        <v>252</v>
      </c>
      <c r="F43" t="s">
        <v>253</v>
      </c>
      <c r="G43" t="s">
        <v>298</v>
      </c>
      <c r="H43" t="s">
        <v>299</v>
      </c>
      <c r="I43">
        <v>44</v>
      </c>
    </row>
    <row r="44" spans="1:9" x14ac:dyDescent="0.15">
      <c r="A44">
        <v>45</v>
      </c>
      <c r="B44" t="s">
        <v>300</v>
      </c>
      <c r="C44" t="s">
        <v>301</v>
      </c>
      <c r="D44" t="s">
        <v>302</v>
      </c>
      <c r="E44" t="s">
        <v>252</v>
      </c>
      <c r="F44" t="s">
        <v>253</v>
      </c>
      <c r="G44" t="s">
        <v>303</v>
      </c>
      <c r="H44" t="s">
        <v>304</v>
      </c>
      <c r="I44">
        <v>45</v>
      </c>
    </row>
    <row r="45" spans="1:9" x14ac:dyDescent="0.15">
      <c r="A45">
        <v>46</v>
      </c>
      <c r="B45" t="s">
        <v>305</v>
      </c>
      <c r="C45" t="s">
        <v>306</v>
      </c>
      <c r="D45" t="s">
        <v>307</v>
      </c>
      <c r="E45" t="s">
        <v>252</v>
      </c>
      <c r="F45" t="s">
        <v>253</v>
      </c>
      <c r="G45" t="s">
        <v>308</v>
      </c>
      <c r="H45" t="s">
        <v>309</v>
      </c>
      <c r="I45">
        <v>46</v>
      </c>
    </row>
    <row r="46" spans="1:9" x14ac:dyDescent="0.15">
      <c r="A46">
        <v>47</v>
      </c>
      <c r="B46" t="s">
        <v>310</v>
      </c>
      <c r="C46" t="s">
        <v>311</v>
      </c>
      <c r="D46" t="s">
        <v>312</v>
      </c>
      <c r="E46" t="s">
        <v>252</v>
      </c>
      <c r="F46" t="s">
        <v>253</v>
      </c>
      <c r="G46" t="s">
        <v>313</v>
      </c>
      <c r="H46" t="s">
        <v>314</v>
      </c>
      <c r="I46">
        <v>47</v>
      </c>
    </row>
    <row r="47" spans="1:9" x14ac:dyDescent="0.15">
      <c r="A47">
        <v>48</v>
      </c>
      <c r="B47" t="s">
        <v>315</v>
      </c>
      <c r="C47" t="s">
        <v>316</v>
      </c>
      <c r="D47" t="s">
        <v>317</v>
      </c>
      <c r="E47" t="s">
        <v>252</v>
      </c>
      <c r="F47" t="s">
        <v>253</v>
      </c>
      <c r="G47" t="s">
        <v>318</v>
      </c>
      <c r="H47" t="s">
        <v>319</v>
      </c>
      <c r="I47">
        <v>48</v>
      </c>
    </row>
    <row r="48" spans="1:9" x14ac:dyDescent="0.15">
      <c r="A48">
        <v>49</v>
      </c>
      <c r="B48" t="s">
        <v>320</v>
      </c>
      <c r="C48" t="s">
        <v>321</v>
      </c>
      <c r="D48" t="s">
        <v>322</v>
      </c>
      <c r="E48" t="s">
        <v>252</v>
      </c>
      <c r="F48" t="s">
        <v>253</v>
      </c>
      <c r="G48" t="s">
        <v>323</v>
      </c>
      <c r="H48" t="s">
        <v>324</v>
      </c>
      <c r="I48">
        <v>49</v>
      </c>
    </row>
    <row r="49" spans="1:9" x14ac:dyDescent="0.15">
      <c r="A49">
        <v>50</v>
      </c>
      <c r="B49" t="s">
        <v>325</v>
      </c>
      <c r="C49" t="s">
        <v>326</v>
      </c>
      <c r="D49" t="s">
        <v>327</v>
      </c>
      <c r="E49" t="s">
        <v>252</v>
      </c>
      <c r="F49" t="s">
        <v>253</v>
      </c>
      <c r="G49" t="s">
        <v>328</v>
      </c>
      <c r="H49" t="s">
        <v>329</v>
      </c>
      <c r="I49">
        <v>50</v>
      </c>
    </row>
    <row r="50" spans="1:9" x14ac:dyDescent="0.15">
      <c r="A50">
        <v>51</v>
      </c>
      <c r="B50" t="s">
        <v>330</v>
      </c>
      <c r="C50" t="s">
        <v>331</v>
      </c>
      <c r="D50" t="s">
        <v>332</v>
      </c>
      <c r="E50" t="s">
        <v>252</v>
      </c>
      <c r="F50" t="s">
        <v>333</v>
      </c>
      <c r="G50" t="s">
        <v>334</v>
      </c>
      <c r="H50" t="s">
        <v>335</v>
      </c>
      <c r="I50">
        <v>51</v>
      </c>
    </row>
    <row r="51" spans="1:9" x14ac:dyDescent="0.15">
      <c r="A51">
        <v>52</v>
      </c>
      <c r="B51" t="s">
        <v>336</v>
      </c>
      <c r="C51" t="s">
        <v>337</v>
      </c>
      <c r="D51" t="s">
        <v>338</v>
      </c>
      <c r="E51" t="s">
        <v>252</v>
      </c>
      <c r="F51" t="s">
        <v>333</v>
      </c>
      <c r="G51" t="s">
        <v>339</v>
      </c>
      <c r="H51" t="s">
        <v>340</v>
      </c>
      <c r="I51">
        <v>52</v>
      </c>
    </row>
    <row r="52" spans="1:9" x14ac:dyDescent="0.15">
      <c r="A52">
        <v>53</v>
      </c>
      <c r="B52" t="s">
        <v>341</v>
      </c>
      <c r="C52" t="s">
        <v>342</v>
      </c>
      <c r="D52" t="s">
        <v>343</v>
      </c>
      <c r="E52" t="s">
        <v>252</v>
      </c>
      <c r="F52" t="s">
        <v>333</v>
      </c>
      <c r="G52" t="s">
        <v>344</v>
      </c>
      <c r="H52" t="s">
        <v>345</v>
      </c>
      <c r="I52">
        <v>53</v>
      </c>
    </row>
    <row r="53" spans="1:9" x14ac:dyDescent="0.15">
      <c r="A53">
        <v>54</v>
      </c>
      <c r="B53" t="s">
        <v>346</v>
      </c>
      <c r="C53" t="s">
        <v>347</v>
      </c>
      <c r="D53" t="s">
        <v>348</v>
      </c>
      <c r="E53" t="s">
        <v>252</v>
      </c>
      <c r="F53" t="s">
        <v>333</v>
      </c>
      <c r="G53" t="s">
        <v>349</v>
      </c>
      <c r="H53" t="s">
        <v>350</v>
      </c>
      <c r="I53">
        <v>54</v>
      </c>
    </row>
    <row r="54" spans="1:9" x14ac:dyDescent="0.15">
      <c r="A54">
        <v>55</v>
      </c>
      <c r="B54" t="s">
        <v>351</v>
      </c>
      <c r="C54" t="s">
        <v>352</v>
      </c>
      <c r="D54" t="s">
        <v>353</v>
      </c>
      <c r="E54" t="s">
        <v>252</v>
      </c>
      <c r="F54" t="s">
        <v>333</v>
      </c>
      <c r="G54" t="s">
        <v>354</v>
      </c>
      <c r="H54" t="s">
        <v>355</v>
      </c>
      <c r="I54">
        <v>55</v>
      </c>
    </row>
    <row r="55" spans="1:9" x14ac:dyDescent="0.15">
      <c r="A55">
        <v>56</v>
      </c>
      <c r="B55" t="s">
        <v>356</v>
      </c>
      <c r="C55" t="s">
        <v>357</v>
      </c>
      <c r="D55" t="s">
        <v>358</v>
      </c>
      <c r="E55" t="s">
        <v>252</v>
      </c>
      <c r="F55" t="s">
        <v>333</v>
      </c>
      <c r="G55" t="s">
        <v>359</v>
      </c>
      <c r="H55" t="s">
        <v>360</v>
      </c>
      <c r="I55">
        <v>56</v>
      </c>
    </row>
    <row r="56" spans="1:9" x14ac:dyDescent="0.15">
      <c r="A56">
        <v>57</v>
      </c>
      <c r="B56" t="s">
        <v>361</v>
      </c>
      <c r="C56" t="s">
        <v>362</v>
      </c>
      <c r="D56" t="s">
        <v>363</v>
      </c>
      <c r="E56" t="s">
        <v>252</v>
      </c>
      <c r="F56" t="s">
        <v>333</v>
      </c>
      <c r="G56" t="s">
        <v>364</v>
      </c>
      <c r="H56" t="s">
        <v>365</v>
      </c>
      <c r="I56">
        <v>57</v>
      </c>
    </row>
    <row r="57" spans="1:9" x14ac:dyDescent="0.15">
      <c r="A57">
        <v>58</v>
      </c>
      <c r="B57" t="s">
        <v>366</v>
      </c>
      <c r="C57" t="s">
        <v>367</v>
      </c>
      <c r="D57" t="s">
        <v>368</v>
      </c>
      <c r="E57" t="s">
        <v>252</v>
      </c>
      <c r="F57" t="s">
        <v>333</v>
      </c>
      <c r="G57" t="s">
        <v>369</v>
      </c>
      <c r="H57" t="s">
        <v>370</v>
      </c>
      <c r="I57">
        <v>58</v>
      </c>
    </row>
    <row r="58" spans="1:9" x14ac:dyDescent="0.15">
      <c r="A58">
        <v>59</v>
      </c>
      <c r="B58" t="s">
        <v>371</v>
      </c>
      <c r="C58" t="s">
        <v>372</v>
      </c>
      <c r="D58" t="s">
        <v>373</v>
      </c>
      <c r="E58" t="s">
        <v>252</v>
      </c>
      <c r="F58" t="s">
        <v>333</v>
      </c>
      <c r="G58" t="s">
        <v>374</v>
      </c>
      <c r="H58" t="s">
        <v>375</v>
      </c>
      <c r="I58">
        <v>59</v>
      </c>
    </row>
    <row r="59" spans="1:9" x14ac:dyDescent="0.15">
      <c r="A59">
        <v>60</v>
      </c>
      <c r="B59" t="s">
        <v>376</v>
      </c>
      <c r="C59" t="s">
        <v>377</v>
      </c>
      <c r="D59" t="s">
        <v>378</v>
      </c>
      <c r="E59" t="s">
        <v>252</v>
      </c>
      <c r="F59" t="s">
        <v>333</v>
      </c>
      <c r="G59" t="s">
        <v>379</v>
      </c>
      <c r="H59" t="s">
        <v>380</v>
      </c>
      <c r="I59">
        <v>60</v>
      </c>
    </row>
    <row r="60" spans="1:9" x14ac:dyDescent="0.15">
      <c r="A60">
        <v>61</v>
      </c>
      <c r="B60" t="s">
        <v>381</v>
      </c>
      <c r="C60" t="s">
        <v>382</v>
      </c>
      <c r="D60" t="s">
        <v>383</v>
      </c>
      <c r="E60" t="s">
        <v>252</v>
      </c>
      <c r="F60" t="s">
        <v>333</v>
      </c>
      <c r="G60" t="s">
        <v>384</v>
      </c>
      <c r="H60" t="s">
        <v>385</v>
      </c>
      <c r="I60">
        <v>61</v>
      </c>
    </row>
    <row r="61" spans="1:9" x14ac:dyDescent="0.15">
      <c r="A61">
        <v>62</v>
      </c>
      <c r="B61" t="s">
        <v>386</v>
      </c>
      <c r="C61" t="s">
        <v>387</v>
      </c>
      <c r="D61" t="s">
        <v>388</v>
      </c>
      <c r="E61" t="s">
        <v>252</v>
      </c>
      <c r="F61" t="s">
        <v>333</v>
      </c>
      <c r="G61" t="s">
        <v>389</v>
      </c>
      <c r="H61" t="s">
        <v>390</v>
      </c>
      <c r="I61">
        <v>62</v>
      </c>
    </row>
    <row r="62" spans="1:9" x14ac:dyDescent="0.15">
      <c r="A62">
        <v>63</v>
      </c>
      <c r="B62" t="s">
        <v>391</v>
      </c>
      <c r="C62" t="s">
        <v>392</v>
      </c>
      <c r="D62" t="s">
        <v>393</v>
      </c>
      <c r="E62" t="s">
        <v>252</v>
      </c>
      <c r="F62" t="s">
        <v>333</v>
      </c>
      <c r="G62" t="s">
        <v>394</v>
      </c>
      <c r="H62" t="s">
        <v>395</v>
      </c>
      <c r="I62">
        <v>63</v>
      </c>
    </row>
    <row r="63" spans="1:9" x14ac:dyDescent="0.15">
      <c r="A63">
        <v>64</v>
      </c>
      <c r="B63" t="s">
        <v>396</v>
      </c>
      <c r="C63" t="s">
        <v>397</v>
      </c>
      <c r="D63" t="s">
        <v>398</v>
      </c>
      <c r="E63" t="s">
        <v>252</v>
      </c>
      <c r="F63" t="s">
        <v>333</v>
      </c>
      <c r="G63" t="s">
        <v>399</v>
      </c>
      <c r="H63" t="s">
        <v>400</v>
      </c>
      <c r="I63">
        <v>64</v>
      </c>
    </row>
    <row r="64" spans="1:9" x14ac:dyDescent="0.15">
      <c r="A64">
        <v>65</v>
      </c>
      <c r="B64" t="s">
        <v>401</v>
      </c>
      <c r="C64" t="s">
        <v>402</v>
      </c>
      <c r="D64" t="s">
        <v>403</v>
      </c>
      <c r="E64" t="s">
        <v>252</v>
      </c>
      <c r="F64" t="s">
        <v>404</v>
      </c>
      <c r="G64" t="s">
        <v>405</v>
      </c>
      <c r="H64" t="s">
        <v>406</v>
      </c>
      <c r="I64">
        <v>65</v>
      </c>
    </row>
    <row r="65" spans="1:9" x14ac:dyDescent="0.15">
      <c r="A65">
        <v>66</v>
      </c>
      <c r="B65" t="s">
        <v>407</v>
      </c>
      <c r="C65" t="s">
        <v>408</v>
      </c>
      <c r="D65" t="s">
        <v>409</v>
      </c>
      <c r="E65" t="s">
        <v>252</v>
      </c>
      <c r="F65" t="s">
        <v>404</v>
      </c>
      <c r="G65" t="s">
        <v>410</v>
      </c>
      <c r="H65" t="s">
        <v>411</v>
      </c>
      <c r="I65">
        <v>66</v>
      </c>
    </row>
    <row r="66" spans="1:9" x14ac:dyDescent="0.15">
      <c r="A66">
        <v>67</v>
      </c>
      <c r="B66" t="s">
        <v>412</v>
      </c>
      <c r="C66" t="s">
        <v>413</v>
      </c>
      <c r="D66" t="s">
        <v>414</v>
      </c>
      <c r="E66" t="s">
        <v>252</v>
      </c>
      <c r="F66" t="s">
        <v>404</v>
      </c>
      <c r="G66" t="s">
        <v>415</v>
      </c>
      <c r="H66" t="s">
        <v>416</v>
      </c>
      <c r="I66">
        <v>67</v>
      </c>
    </row>
    <row r="67" spans="1:9" x14ac:dyDescent="0.15">
      <c r="A67">
        <v>69</v>
      </c>
      <c r="B67" t="s">
        <v>417</v>
      </c>
      <c r="C67" t="s">
        <v>418</v>
      </c>
      <c r="D67" t="s">
        <v>419</v>
      </c>
      <c r="E67" t="s">
        <v>252</v>
      </c>
      <c r="F67" t="s">
        <v>404</v>
      </c>
      <c r="G67" t="s">
        <v>420</v>
      </c>
      <c r="H67" t="s">
        <v>421</v>
      </c>
      <c r="I67">
        <v>69</v>
      </c>
    </row>
    <row r="68" spans="1:9" x14ac:dyDescent="0.15">
      <c r="A68">
        <v>70</v>
      </c>
      <c r="B68" t="s">
        <v>422</v>
      </c>
      <c r="C68" t="s">
        <v>423</v>
      </c>
      <c r="D68" t="s">
        <v>424</v>
      </c>
      <c r="E68" t="s">
        <v>252</v>
      </c>
      <c r="F68" t="s">
        <v>404</v>
      </c>
      <c r="G68" t="s">
        <v>425</v>
      </c>
      <c r="H68" t="s">
        <v>426</v>
      </c>
      <c r="I68">
        <v>70</v>
      </c>
    </row>
    <row r="69" spans="1:9" x14ac:dyDescent="0.15">
      <c r="A69">
        <v>71</v>
      </c>
      <c r="B69" t="s">
        <v>427</v>
      </c>
      <c r="C69" t="s">
        <v>428</v>
      </c>
      <c r="D69" t="s">
        <v>429</v>
      </c>
      <c r="E69" t="s">
        <v>252</v>
      </c>
      <c r="F69" t="s">
        <v>404</v>
      </c>
      <c r="G69" t="s">
        <v>430</v>
      </c>
      <c r="H69" t="s">
        <v>431</v>
      </c>
      <c r="I69">
        <v>71</v>
      </c>
    </row>
    <row r="70" spans="1:9" x14ac:dyDescent="0.15">
      <c r="A70">
        <v>72</v>
      </c>
      <c r="B70" t="s">
        <v>432</v>
      </c>
      <c r="C70" t="s">
        <v>433</v>
      </c>
      <c r="D70" t="s">
        <v>434</v>
      </c>
      <c r="E70" t="s">
        <v>252</v>
      </c>
      <c r="F70" t="s">
        <v>404</v>
      </c>
      <c r="G70" t="s">
        <v>435</v>
      </c>
      <c r="H70" t="s">
        <v>436</v>
      </c>
      <c r="I70">
        <v>72</v>
      </c>
    </row>
    <row r="71" spans="1:9" x14ac:dyDescent="0.15">
      <c r="A71">
        <v>73</v>
      </c>
      <c r="B71" t="s">
        <v>437</v>
      </c>
      <c r="C71" t="s">
        <v>438</v>
      </c>
      <c r="D71" t="s">
        <v>439</v>
      </c>
      <c r="E71" t="s">
        <v>252</v>
      </c>
      <c r="F71" t="s">
        <v>404</v>
      </c>
      <c r="G71" t="s">
        <v>440</v>
      </c>
      <c r="H71" t="s">
        <v>441</v>
      </c>
      <c r="I71">
        <v>73</v>
      </c>
    </row>
    <row r="72" spans="1:9" x14ac:dyDescent="0.15">
      <c r="A72">
        <v>74</v>
      </c>
      <c r="B72" t="s">
        <v>442</v>
      </c>
      <c r="C72" t="s">
        <v>443</v>
      </c>
      <c r="D72" t="s">
        <v>444</v>
      </c>
      <c r="E72" t="s">
        <v>252</v>
      </c>
      <c r="F72" t="s">
        <v>404</v>
      </c>
      <c r="G72" t="s">
        <v>445</v>
      </c>
      <c r="H72" t="s">
        <v>446</v>
      </c>
      <c r="I72">
        <v>74</v>
      </c>
    </row>
    <row r="73" spans="1:9" x14ac:dyDescent="0.15">
      <c r="A73">
        <v>75</v>
      </c>
      <c r="B73" t="s">
        <v>447</v>
      </c>
      <c r="C73" t="s">
        <v>448</v>
      </c>
      <c r="D73" t="s">
        <v>449</v>
      </c>
      <c r="E73" t="s">
        <v>252</v>
      </c>
      <c r="F73" t="s">
        <v>404</v>
      </c>
      <c r="G73" t="s">
        <v>450</v>
      </c>
      <c r="H73" t="s">
        <v>451</v>
      </c>
      <c r="I73">
        <v>75</v>
      </c>
    </row>
    <row r="74" spans="1:9" x14ac:dyDescent="0.15">
      <c r="A74">
        <v>76</v>
      </c>
      <c r="B74" t="s">
        <v>452</v>
      </c>
      <c r="C74" t="s">
        <v>453</v>
      </c>
      <c r="D74" t="s">
        <v>454</v>
      </c>
      <c r="E74" t="s">
        <v>252</v>
      </c>
      <c r="F74" t="s">
        <v>404</v>
      </c>
      <c r="G74" t="s">
        <v>455</v>
      </c>
      <c r="H74" t="s">
        <v>456</v>
      </c>
      <c r="I74">
        <v>76</v>
      </c>
    </row>
    <row r="75" spans="1:9" x14ac:dyDescent="0.15">
      <c r="A75">
        <v>77</v>
      </c>
      <c r="B75" t="s">
        <v>457</v>
      </c>
      <c r="C75" t="s">
        <v>458</v>
      </c>
      <c r="D75" t="s">
        <v>459</v>
      </c>
      <c r="E75" t="s">
        <v>252</v>
      </c>
      <c r="F75" t="s">
        <v>404</v>
      </c>
      <c r="G75" t="s">
        <v>460</v>
      </c>
      <c r="H75" t="s">
        <v>461</v>
      </c>
      <c r="I75">
        <v>77</v>
      </c>
    </row>
    <row r="76" spans="1:9" x14ac:dyDescent="0.15">
      <c r="A76">
        <v>78</v>
      </c>
      <c r="B76" t="s">
        <v>462</v>
      </c>
      <c r="C76" t="s">
        <v>463</v>
      </c>
      <c r="D76" t="s">
        <v>464</v>
      </c>
      <c r="E76" t="s">
        <v>252</v>
      </c>
      <c r="F76" t="s">
        <v>404</v>
      </c>
      <c r="G76" t="s">
        <v>465</v>
      </c>
      <c r="H76" t="s">
        <v>466</v>
      </c>
      <c r="I76">
        <v>78</v>
      </c>
    </row>
    <row r="77" spans="1:9" x14ac:dyDescent="0.15">
      <c r="A77">
        <v>79</v>
      </c>
      <c r="B77" t="s">
        <v>467</v>
      </c>
      <c r="C77" t="s">
        <v>468</v>
      </c>
      <c r="D77" t="s">
        <v>469</v>
      </c>
      <c r="E77" t="s">
        <v>252</v>
      </c>
      <c r="F77" t="s">
        <v>404</v>
      </c>
      <c r="G77" t="s">
        <v>470</v>
      </c>
      <c r="H77" t="s">
        <v>471</v>
      </c>
      <c r="I77">
        <v>79</v>
      </c>
    </row>
    <row r="78" spans="1:9" x14ac:dyDescent="0.15">
      <c r="A78">
        <v>81</v>
      </c>
      <c r="B78" t="s">
        <v>472</v>
      </c>
      <c r="C78" t="s">
        <v>473</v>
      </c>
      <c r="D78" t="s">
        <v>474</v>
      </c>
      <c r="E78" t="s">
        <v>252</v>
      </c>
      <c r="F78" t="s">
        <v>404</v>
      </c>
      <c r="G78" t="s">
        <v>475</v>
      </c>
      <c r="H78" t="s">
        <v>476</v>
      </c>
      <c r="I78">
        <v>81</v>
      </c>
    </row>
    <row r="79" spans="1:9" x14ac:dyDescent="0.15">
      <c r="A79">
        <v>82</v>
      </c>
      <c r="B79" t="s">
        <v>477</v>
      </c>
      <c r="C79" t="s">
        <v>478</v>
      </c>
      <c r="D79" t="s">
        <v>479</v>
      </c>
      <c r="E79" t="s">
        <v>252</v>
      </c>
      <c r="F79" t="s">
        <v>404</v>
      </c>
      <c r="G79" t="s">
        <v>480</v>
      </c>
      <c r="H79" t="s">
        <v>481</v>
      </c>
      <c r="I79">
        <v>82</v>
      </c>
    </row>
    <row r="80" spans="1:9" x14ac:dyDescent="0.15">
      <c r="A80">
        <v>83</v>
      </c>
      <c r="B80" t="s">
        <v>482</v>
      </c>
      <c r="C80" t="s">
        <v>483</v>
      </c>
      <c r="D80" t="s">
        <v>484</v>
      </c>
      <c r="E80" t="s">
        <v>252</v>
      </c>
      <c r="F80" t="s">
        <v>404</v>
      </c>
      <c r="G80" t="s">
        <v>485</v>
      </c>
      <c r="H80" t="s">
        <v>486</v>
      </c>
      <c r="I80">
        <v>83</v>
      </c>
    </row>
    <row r="81" spans="1:9" x14ac:dyDescent="0.15">
      <c r="A81">
        <v>84</v>
      </c>
      <c r="B81" t="s">
        <v>487</v>
      </c>
      <c r="C81" t="s">
        <v>488</v>
      </c>
      <c r="D81" t="s">
        <v>489</v>
      </c>
      <c r="E81" t="s">
        <v>252</v>
      </c>
      <c r="F81" t="s">
        <v>404</v>
      </c>
      <c r="G81" t="s">
        <v>490</v>
      </c>
      <c r="H81" t="s">
        <v>491</v>
      </c>
      <c r="I81">
        <v>84</v>
      </c>
    </row>
    <row r="82" spans="1:9" x14ac:dyDescent="0.15">
      <c r="A82">
        <v>85</v>
      </c>
      <c r="B82" t="s">
        <v>492</v>
      </c>
      <c r="C82" t="s">
        <v>493</v>
      </c>
      <c r="D82" t="s">
        <v>494</v>
      </c>
      <c r="E82" t="s">
        <v>252</v>
      </c>
      <c r="F82" t="s">
        <v>404</v>
      </c>
      <c r="G82" t="s">
        <v>495</v>
      </c>
      <c r="H82" t="s">
        <v>496</v>
      </c>
      <c r="I82">
        <v>85</v>
      </c>
    </row>
    <row r="83" spans="1:9" x14ac:dyDescent="0.15">
      <c r="A83">
        <v>86</v>
      </c>
      <c r="B83" t="s">
        <v>497</v>
      </c>
      <c r="C83" t="s">
        <v>498</v>
      </c>
      <c r="D83" t="s">
        <v>499</v>
      </c>
      <c r="E83" t="s">
        <v>252</v>
      </c>
      <c r="F83" t="s">
        <v>404</v>
      </c>
      <c r="G83" t="s">
        <v>500</v>
      </c>
      <c r="H83" t="s">
        <v>501</v>
      </c>
      <c r="I83">
        <v>86</v>
      </c>
    </row>
    <row r="84" spans="1:9" x14ac:dyDescent="0.15">
      <c r="A84">
        <v>87</v>
      </c>
      <c r="B84" t="s">
        <v>502</v>
      </c>
      <c r="C84" t="s">
        <v>503</v>
      </c>
      <c r="D84" t="s">
        <v>504</v>
      </c>
      <c r="E84" t="s">
        <v>252</v>
      </c>
      <c r="F84" t="s">
        <v>404</v>
      </c>
      <c r="G84" t="s">
        <v>505</v>
      </c>
      <c r="H84" t="s">
        <v>506</v>
      </c>
      <c r="I84">
        <v>87</v>
      </c>
    </row>
    <row r="85" spans="1:9" x14ac:dyDescent="0.15">
      <c r="A85">
        <v>89</v>
      </c>
      <c r="B85" t="s">
        <v>507</v>
      </c>
      <c r="C85" t="s">
        <v>508</v>
      </c>
      <c r="D85" t="s">
        <v>509</v>
      </c>
      <c r="E85" t="s">
        <v>252</v>
      </c>
      <c r="F85" t="s">
        <v>404</v>
      </c>
      <c r="G85" t="s">
        <v>510</v>
      </c>
      <c r="H85" t="s">
        <v>511</v>
      </c>
      <c r="I85">
        <v>89</v>
      </c>
    </row>
    <row r="86" spans="1:9" x14ac:dyDescent="0.15">
      <c r="A86">
        <v>90</v>
      </c>
      <c r="B86" t="s">
        <v>512</v>
      </c>
      <c r="C86" t="s">
        <v>513</v>
      </c>
      <c r="D86" t="s">
        <v>514</v>
      </c>
      <c r="E86" t="s">
        <v>252</v>
      </c>
      <c r="F86" t="s">
        <v>404</v>
      </c>
      <c r="G86" t="s">
        <v>515</v>
      </c>
      <c r="H86" t="s">
        <v>516</v>
      </c>
      <c r="I86">
        <v>90</v>
      </c>
    </row>
    <row r="87" spans="1:9" x14ac:dyDescent="0.15">
      <c r="A87">
        <v>92</v>
      </c>
      <c r="B87" t="s">
        <v>517</v>
      </c>
      <c r="C87" t="s">
        <v>518</v>
      </c>
      <c r="D87" t="s">
        <v>519</v>
      </c>
      <c r="E87" t="s">
        <v>520</v>
      </c>
      <c r="F87" t="s">
        <v>521</v>
      </c>
      <c r="G87" t="s">
        <v>522</v>
      </c>
      <c r="H87" t="s">
        <v>523</v>
      </c>
      <c r="I87">
        <v>92</v>
      </c>
    </row>
    <row r="88" spans="1:9" x14ac:dyDescent="0.15">
      <c r="A88">
        <v>93</v>
      </c>
      <c r="B88" t="s">
        <v>524</v>
      </c>
      <c r="C88" t="s">
        <v>525</v>
      </c>
      <c r="D88" t="s">
        <v>526</v>
      </c>
      <c r="E88" t="s">
        <v>520</v>
      </c>
      <c r="F88" t="s">
        <v>527</v>
      </c>
      <c r="G88" t="s">
        <v>528</v>
      </c>
      <c r="H88" t="s">
        <v>529</v>
      </c>
      <c r="I88">
        <v>93</v>
      </c>
    </row>
    <row r="89" spans="1:9" x14ac:dyDescent="0.15">
      <c r="A89">
        <v>94</v>
      </c>
      <c r="B89" t="s">
        <v>530</v>
      </c>
      <c r="C89" t="s">
        <v>531</v>
      </c>
      <c r="D89" t="s">
        <v>532</v>
      </c>
      <c r="E89" t="s">
        <v>520</v>
      </c>
      <c r="F89" t="s">
        <v>527</v>
      </c>
      <c r="G89" t="s">
        <v>533</v>
      </c>
      <c r="H89" t="s">
        <v>534</v>
      </c>
      <c r="I89">
        <v>94</v>
      </c>
    </row>
    <row r="90" spans="1:9" x14ac:dyDescent="0.15">
      <c r="A90">
        <v>95</v>
      </c>
      <c r="B90" t="s">
        <v>535</v>
      </c>
      <c r="C90" t="s">
        <v>536</v>
      </c>
      <c r="D90" t="s">
        <v>537</v>
      </c>
      <c r="E90" t="s">
        <v>520</v>
      </c>
      <c r="F90" t="s">
        <v>527</v>
      </c>
      <c r="G90" t="s">
        <v>538</v>
      </c>
      <c r="H90" t="s">
        <v>539</v>
      </c>
      <c r="I90">
        <v>95</v>
      </c>
    </row>
    <row r="91" spans="1:9" x14ac:dyDescent="0.15">
      <c r="A91">
        <v>96</v>
      </c>
      <c r="B91" t="s">
        <v>540</v>
      </c>
      <c r="C91" t="s">
        <v>541</v>
      </c>
      <c r="D91" t="s">
        <v>542</v>
      </c>
      <c r="E91" t="s">
        <v>520</v>
      </c>
      <c r="F91" t="s">
        <v>527</v>
      </c>
      <c r="G91" t="s">
        <v>543</v>
      </c>
      <c r="H91" t="s">
        <v>544</v>
      </c>
      <c r="I91">
        <v>96</v>
      </c>
    </row>
    <row r="92" spans="1:9" x14ac:dyDescent="0.15">
      <c r="A92">
        <v>98</v>
      </c>
      <c r="B92" t="s">
        <v>545</v>
      </c>
      <c r="C92" t="s">
        <v>546</v>
      </c>
      <c r="D92" t="s">
        <v>547</v>
      </c>
      <c r="E92" t="s">
        <v>520</v>
      </c>
      <c r="F92" t="s">
        <v>527</v>
      </c>
      <c r="G92" t="s">
        <v>548</v>
      </c>
      <c r="H92" t="s">
        <v>549</v>
      </c>
      <c r="I92">
        <v>98</v>
      </c>
    </row>
    <row r="93" spans="1:9" x14ac:dyDescent="0.15">
      <c r="A93">
        <v>99</v>
      </c>
      <c r="B93" t="s">
        <v>550</v>
      </c>
      <c r="C93" t="s">
        <v>551</v>
      </c>
      <c r="D93" t="s">
        <v>552</v>
      </c>
      <c r="E93" t="s">
        <v>520</v>
      </c>
      <c r="F93" t="s">
        <v>527</v>
      </c>
      <c r="G93" t="s">
        <v>553</v>
      </c>
      <c r="H93" t="s">
        <v>554</v>
      </c>
      <c r="I93">
        <v>99</v>
      </c>
    </row>
    <row r="94" spans="1:9" x14ac:dyDescent="0.15">
      <c r="A94">
        <v>100</v>
      </c>
      <c r="B94" t="s">
        <v>555</v>
      </c>
      <c r="C94" t="s">
        <v>556</v>
      </c>
      <c r="D94" t="s">
        <v>557</v>
      </c>
      <c r="E94" t="s">
        <v>520</v>
      </c>
      <c r="F94" t="s">
        <v>527</v>
      </c>
      <c r="G94" t="s">
        <v>558</v>
      </c>
      <c r="H94" t="s">
        <v>559</v>
      </c>
      <c r="I94">
        <v>100</v>
      </c>
    </row>
    <row r="95" spans="1:9" x14ac:dyDescent="0.15">
      <c r="A95">
        <v>101</v>
      </c>
      <c r="B95" t="s">
        <v>560</v>
      </c>
      <c r="C95" t="s">
        <v>561</v>
      </c>
      <c r="D95" t="s">
        <v>562</v>
      </c>
      <c r="E95" t="s">
        <v>520</v>
      </c>
      <c r="F95" t="s">
        <v>527</v>
      </c>
      <c r="G95" t="s">
        <v>563</v>
      </c>
      <c r="H95" t="s">
        <v>564</v>
      </c>
      <c r="I95">
        <v>101</v>
      </c>
    </row>
    <row r="96" spans="1:9" x14ac:dyDescent="0.15">
      <c r="A96">
        <v>103</v>
      </c>
      <c r="B96" t="s">
        <v>565</v>
      </c>
      <c r="C96" t="s">
        <v>566</v>
      </c>
      <c r="D96" t="s">
        <v>567</v>
      </c>
      <c r="E96" t="s">
        <v>520</v>
      </c>
      <c r="F96" t="s">
        <v>521</v>
      </c>
      <c r="G96" t="s">
        <v>568</v>
      </c>
      <c r="H96" t="s">
        <v>569</v>
      </c>
      <c r="I96">
        <v>103</v>
      </c>
    </row>
    <row r="97" spans="1:9" x14ac:dyDescent="0.15">
      <c r="A97">
        <v>104</v>
      </c>
      <c r="B97" t="s">
        <v>570</v>
      </c>
      <c r="C97" t="s">
        <v>571</v>
      </c>
      <c r="D97" t="s">
        <v>572</v>
      </c>
      <c r="E97" t="s">
        <v>520</v>
      </c>
      <c r="F97" t="s">
        <v>521</v>
      </c>
      <c r="G97" t="s">
        <v>573</v>
      </c>
      <c r="H97" t="s">
        <v>574</v>
      </c>
      <c r="I97">
        <v>104</v>
      </c>
    </row>
    <row r="98" spans="1:9" x14ac:dyDescent="0.15">
      <c r="A98">
        <v>105</v>
      </c>
      <c r="B98" t="s">
        <v>575</v>
      </c>
      <c r="C98" t="s">
        <v>576</v>
      </c>
      <c r="D98" t="s">
        <v>577</v>
      </c>
      <c r="E98" t="s">
        <v>520</v>
      </c>
      <c r="F98" t="s">
        <v>521</v>
      </c>
      <c r="G98" t="s">
        <v>578</v>
      </c>
      <c r="H98" t="s">
        <v>579</v>
      </c>
      <c r="I98">
        <v>105</v>
      </c>
    </row>
    <row r="99" spans="1:9" x14ac:dyDescent="0.15">
      <c r="A99">
        <v>106</v>
      </c>
      <c r="B99" t="s">
        <v>580</v>
      </c>
      <c r="C99" t="s">
        <v>581</v>
      </c>
      <c r="D99" t="s">
        <v>582</v>
      </c>
      <c r="E99" t="s">
        <v>520</v>
      </c>
      <c r="F99" t="s">
        <v>521</v>
      </c>
      <c r="G99" t="s">
        <v>583</v>
      </c>
      <c r="H99" t="s">
        <v>584</v>
      </c>
      <c r="I99">
        <v>106</v>
      </c>
    </row>
    <row r="100" spans="1:9" x14ac:dyDescent="0.15">
      <c r="A100">
        <v>107</v>
      </c>
      <c r="B100" t="s">
        <v>585</v>
      </c>
      <c r="C100" t="s">
        <v>586</v>
      </c>
      <c r="D100" t="s">
        <v>587</v>
      </c>
      <c r="E100" t="s">
        <v>520</v>
      </c>
      <c r="F100" t="s">
        <v>521</v>
      </c>
      <c r="G100" t="s">
        <v>588</v>
      </c>
      <c r="H100" t="s">
        <v>589</v>
      </c>
      <c r="I100">
        <v>107</v>
      </c>
    </row>
    <row r="101" spans="1:9" x14ac:dyDescent="0.15">
      <c r="A101">
        <v>108</v>
      </c>
      <c r="B101" t="s">
        <v>590</v>
      </c>
      <c r="C101" t="s">
        <v>591</v>
      </c>
      <c r="D101" t="s">
        <v>592</v>
      </c>
      <c r="E101" t="s">
        <v>520</v>
      </c>
      <c r="F101" t="s">
        <v>593</v>
      </c>
      <c r="G101" t="s">
        <v>594</v>
      </c>
      <c r="H101" t="s">
        <v>595</v>
      </c>
      <c r="I101">
        <v>108</v>
      </c>
    </row>
    <row r="102" spans="1:9" x14ac:dyDescent="0.15">
      <c r="A102">
        <v>109</v>
      </c>
      <c r="B102" t="s">
        <v>596</v>
      </c>
      <c r="C102" t="s">
        <v>597</v>
      </c>
      <c r="D102" t="s">
        <v>598</v>
      </c>
      <c r="E102" t="s">
        <v>520</v>
      </c>
      <c r="F102" t="s">
        <v>599</v>
      </c>
      <c r="G102" t="s">
        <v>600</v>
      </c>
      <c r="H102" t="s">
        <v>601</v>
      </c>
      <c r="I102">
        <v>109</v>
      </c>
    </row>
    <row r="103" spans="1:9" x14ac:dyDescent="0.15">
      <c r="A103">
        <v>110</v>
      </c>
      <c r="B103" t="s">
        <v>602</v>
      </c>
      <c r="C103" t="s">
        <v>603</v>
      </c>
      <c r="D103" t="s">
        <v>604</v>
      </c>
      <c r="E103" t="s">
        <v>520</v>
      </c>
      <c r="F103" t="s">
        <v>521</v>
      </c>
      <c r="G103" t="s">
        <v>605</v>
      </c>
      <c r="H103" t="s">
        <v>606</v>
      </c>
      <c r="I103">
        <v>110</v>
      </c>
    </row>
    <row r="104" spans="1:9" x14ac:dyDescent="0.15">
      <c r="A104">
        <v>111</v>
      </c>
      <c r="B104" t="s">
        <v>607</v>
      </c>
      <c r="C104" t="s">
        <v>608</v>
      </c>
      <c r="D104" t="s">
        <v>609</v>
      </c>
      <c r="E104" t="s">
        <v>520</v>
      </c>
      <c r="F104" t="s">
        <v>521</v>
      </c>
      <c r="G104" t="s">
        <v>610</v>
      </c>
      <c r="H104" t="s">
        <v>611</v>
      </c>
      <c r="I104">
        <v>111</v>
      </c>
    </row>
    <row r="105" spans="1:9" x14ac:dyDescent="0.15">
      <c r="A105">
        <v>112</v>
      </c>
      <c r="B105" t="s">
        <v>612</v>
      </c>
      <c r="C105" t="s">
        <v>613</v>
      </c>
      <c r="D105" t="s">
        <v>614</v>
      </c>
      <c r="E105" t="s">
        <v>520</v>
      </c>
      <c r="F105" t="s">
        <v>521</v>
      </c>
      <c r="G105" t="s">
        <v>615</v>
      </c>
      <c r="H105" t="s">
        <v>616</v>
      </c>
      <c r="I105">
        <v>112</v>
      </c>
    </row>
    <row r="106" spans="1:9" x14ac:dyDescent="0.15">
      <c r="A106">
        <v>113</v>
      </c>
      <c r="B106" t="s">
        <v>617</v>
      </c>
      <c r="C106" t="s">
        <v>618</v>
      </c>
      <c r="D106" t="s">
        <v>619</v>
      </c>
      <c r="E106" t="s">
        <v>520</v>
      </c>
      <c r="F106" t="s">
        <v>521</v>
      </c>
      <c r="G106" t="s">
        <v>620</v>
      </c>
      <c r="H106" t="s">
        <v>621</v>
      </c>
      <c r="I106">
        <v>113</v>
      </c>
    </row>
    <row r="107" spans="1:9" x14ac:dyDescent="0.15">
      <c r="A107">
        <v>114</v>
      </c>
      <c r="B107" t="s">
        <v>622</v>
      </c>
      <c r="C107" t="s">
        <v>623</v>
      </c>
      <c r="D107" t="s">
        <v>624</v>
      </c>
      <c r="E107" t="s">
        <v>520</v>
      </c>
      <c r="F107" t="s">
        <v>599</v>
      </c>
      <c r="G107" t="s">
        <v>625</v>
      </c>
      <c r="H107" t="s">
        <v>626</v>
      </c>
      <c r="I107">
        <v>114</v>
      </c>
    </row>
    <row r="108" spans="1:9" x14ac:dyDescent="0.15">
      <c r="A108">
        <v>115</v>
      </c>
      <c r="B108" t="s">
        <v>627</v>
      </c>
      <c r="C108" t="s">
        <v>628</v>
      </c>
      <c r="D108" t="s">
        <v>629</v>
      </c>
      <c r="E108" t="s">
        <v>520</v>
      </c>
      <c r="F108" t="s">
        <v>599</v>
      </c>
      <c r="G108" t="s">
        <v>630</v>
      </c>
      <c r="H108" t="s">
        <v>631</v>
      </c>
      <c r="I108">
        <v>115</v>
      </c>
    </row>
    <row r="109" spans="1:9" x14ac:dyDescent="0.15">
      <c r="A109">
        <v>116</v>
      </c>
      <c r="B109" t="s">
        <v>632</v>
      </c>
      <c r="C109" t="s">
        <v>633</v>
      </c>
      <c r="D109" t="s">
        <v>634</v>
      </c>
      <c r="E109" t="s">
        <v>520</v>
      </c>
      <c r="F109" t="s">
        <v>599</v>
      </c>
      <c r="G109" t="s">
        <v>635</v>
      </c>
      <c r="H109" t="s">
        <v>636</v>
      </c>
      <c r="I109">
        <v>116</v>
      </c>
    </row>
    <row r="110" spans="1:9" x14ac:dyDescent="0.15">
      <c r="A110">
        <v>117</v>
      </c>
      <c r="B110" t="s">
        <v>637</v>
      </c>
      <c r="C110" t="s">
        <v>638</v>
      </c>
      <c r="D110" t="s">
        <v>639</v>
      </c>
      <c r="E110" t="s">
        <v>520</v>
      </c>
      <c r="F110" t="s">
        <v>599</v>
      </c>
      <c r="G110" t="s">
        <v>640</v>
      </c>
      <c r="H110" t="s">
        <v>641</v>
      </c>
      <c r="I110">
        <v>117</v>
      </c>
    </row>
    <row r="111" spans="1:9" x14ac:dyDescent="0.15">
      <c r="A111">
        <v>118</v>
      </c>
      <c r="B111" t="s">
        <v>642</v>
      </c>
      <c r="C111" t="s">
        <v>643</v>
      </c>
      <c r="D111" t="s">
        <v>644</v>
      </c>
      <c r="E111" t="s">
        <v>520</v>
      </c>
      <c r="F111" t="s">
        <v>599</v>
      </c>
      <c r="G111" t="s">
        <v>645</v>
      </c>
      <c r="H111" t="s">
        <v>646</v>
      </c>
      <c r="I111">
        <v>118</v>
      </c>
    </row>
    <row r="112" spans="1:9" x14ac:dyDescent="0.15">
      <c r="A112">
        <v>119</v>
      </c>
      <c r="B112" t="s">
        <v>647</v>
      </c>
      <c r="C112" t="s">
        <v>648</v>
      </c>
      <c r="D112" t="s">
        <v>649</v>
      </c>
      <c r="E112" t="s">
        <v>520</v>
      </c>
      <c r="F112" t="s">
        <v>599</v>
      </c>
      <c r="G112" t="s">
        <v>650</v>
      </c>
      <c r="H112" t="s">
        <v>651</v>
      </c>
      <c r="I112">
        <v>119</v>
      </c>
    </row>
    <row r="113" spans="1:9" x14ac:dyDescent="0.15">
      <c r="A113">
        <v>120</v>
      </c>
      <c r="B113" t="s">
        <v>652</v>
      </c>
      <c r="C113" t="s">
        <v>653</v>
      </c>
      <c r="D113" t="s">
        <v>654</v>
      </c>
      <c r="E113" t="s">
        <v>520</v>
      </c>
      <c r="F113" t="s">
        <v>599</v>
      </c>
      <c r="G113" t="s">
        <v>655</v>
      </c>
      <c r="H113" t="s">
        <v>656</v>
      </c>
      <c r="I113">
        <v>120</v>
      </c>
    </row>
    <row r="114" spans="1:9" x14ac:dyDescent="0.15">
      <c r="A114">
        <v>121</v>
      </c>
      <c r="B114" t="s">
        <v>657</v>
      </c>
      <c r="C114" t="s">
        <v>658</v>
      </c>
      <c r="D114" t="s">
        <v>659</v>
      </c>
      <c r="E114" t="s">
        <v>520</v>
      </c>
      <c r="F114" t="s">
        <v>660</v>
      </c>
      <c r="G114" t="s">
        <v>661</v>
      </c>
      <c r="H114" t="s">
        <v>662</v>
      </c>
      <c r="I114">
        <v>121</v>
      </c>
    </row>
    <row r="115" spans="1:9" x14ac:dyDescent="0.15">
      <c r="A115">
        <v>122</v>
      </c>
      <c r="B115" t="s">
        <v>663</v>
      </c>
      <c r="C115" t="s">
        <v>664</v>
      </c>
      <c r="D115" t="s">
        <v>665</v>
      </c>
      <c r="E115" t="s">
        <v>520</v>
      </c>
      <c r="F115" t="s">
        <v>660</v>
      </c>
      <c r="G115" t="s">
        <v>666</v>
      </c>
      <c r="H115" t="s">
        <v>667</v>
      </c>
      <c r="I115">
        <v>122</v>
      </c>
    </row>
    <row r="116" spans="1:9" x14ac:dyDescent="0.15">
      <c r="A116">
        <v>123</v>
      </c>
      <c r="B116" t="s">
        <v>668</v>
      </c>
      <c r="C116" t="s">
        <v>669</v>
      </c>
      <c r="D116" t="s">
        <v>670</v>
      </c>
      <c r="E116" t="s">
        <v>520</v>
      </c>
      <c r="F116" t="s">
        <v>660</v>
      </c>
      <c r="G116" t="s">
        <v>671</v>
      </c>
      <c r="H116" t="s">
        <v>672</v>
      </c>
      <c r="I116">
        <v>123</v>
      </c>
    </row>
    <row r="117" spans="1:9" x14ac:dyDescent="0.15">
      <c r="A117">
        <v>124</v>
      </c>
      <c r="B117" t="s">
        <v>673</v>
      </c>
      <c r="C117" t="s">
        <v>674</v>
      </c>
      <c r="D117" t="s">
        <v>675</v>
      </c>
      <c r="E117" t="s">
        <v>520</v>
      </c>
      <c r="F117" t="s">
        <v>676</v>
      </c>
      <c r="G117" t="s">
        <v>677</v>
      </c>
      <c r="H117" t="s">
        <v>678</v>
      </c>
      <c r="I117">
        <v>124</v>
      </c>
    </row>
    <row r="118" spans="1:9" x14ac:dyDescent="0.15">
      <c r="A118">
        <v>125</v>
      </c>
      <c r="B118" t="s">
        <v>679</v>
      </c>
      <c r="C118" t="s">
        <v>680</v>
      </c>
      <c r="D118" t="s">
        <v>681</v>
      </c>
      <c r="E118" t="s">
        <v>520</v>
      </c>
      <c r="F118" t="s">
        <v>676</v>
      </c>
      <c r="G118" t="s">
        <v>682</v>
      </c>
      <c r="H118" t="s">
        <v>683</v>
      </c>
      <c r="I118">
        <v>125</v>
      </c>
    </row>
    <row r="119" spans="1:9" x14ac:dyDescent="0.15">
      <c r="A119">
        <v>126</v>
      </c>
      <c r="B119" t="s">
        <v>684</v>
      </c>
      <c r="C119" t="s">
        <v>685</v>
      </c>
      <c r="D119" t="s">
        <v>686</v>
      </c>
      <c r="E119" t="s">
        <v>520</v>
      </c>
      <c r="F119" t="s">
        <v>676</v>
      </c>
      <c r="G119" t="s">
        <v>687</v>
      </c>
      <c r="H119" t="s">
        <v>688</v>
      </c>
      <c r="I119">
        <v>126</v>
      </c>
    </row>
    <row r="120" spans="1:9" x14ac:dyDescent="0.15">
      <c r="A120">
        <v>127</v>
      </c>
      <c r="B120" t="s">
        <v>689</v>
      </c>
      <c r="C120" t="s">
        <v>690</v>
      </c>
      <c r="D120" t="s">
        <v>691</v>
      </c>
      <c r="E120" t="s">
        <v>520</v>
      </c>
      <c r="F120" t="s">
        <v>676</v>
      </c>
      <c r="G120" t="s">
        <v>692</v>
      </c>
      <c r="H120" t="s">
        <v>693</v>
      </c>
      <c r="I120">
        <v>127</v>
      </c>
    </row>
    <row r="121" spans="1:9" x14ac:dyDescent="0.15">
      <c r="A121">
        <v>128</v>
      </c>
      <c r="B121" t="s">
        <v>694</v>
      </c>
      <c r="C121" t="s">
        <v>695</v>
      </c>
      <c r="D121" t="s">
        <v>696</v>
      </c>
      <c r="E121" t="s">
        <v>520</v>
      </c>
      <c r="F121" t="s">
        <v>676</v>
      </c>
      <c r="G121" t="s">
        <v>697</v>
      </c>
      <c r="H121" t="s">
        <v>698</v>
      </c>
      <c r="I121">
        <v>128</v>
      </c>
    </row>
    <row r="122" spans="1:9" x14ac:dyDescent="0.15">
      <c r="A122">
        <v>129</v>
      </c>
      <c r="B122" t="s">
        <v>699</v>
      </c>
      <c r="C122" t="s">
        <v>700</v>
      </c>
      <c r="D122" t="s">
        <v>701</v>
      </c>
      <c r="E122" t="s">
        <v>520</v>
      </c>
      <c r="F122" t="s">
        <v>676</v>
      </c>
      <c r="G122" t="s">
        <v>702</v>
      </c>
      <c r="H122" t="s">
        <v>703</v>
      </c>
      <c r="I122">
        <v>129</v>
      </c>
    </row>
    <row r="123" spans="1:9" x14ac:dyDescent="0.15">
      <c r="A123">
        <v>130</v>
      </c>
      <c r="B123" t="s">
        <v>704</v>
      </c>
      <c r="C123" t="s">
        <v>705</v>
      </c>
      <c r="D123" t="s">
        <v>706</v>
      </c>
      <c r="E123" t="s">
        <v>520</v>
      </c>
      <c r="F123" t="s">
        <v>676</v>
      </c>
      <c r="G123" t="s">
        <v>707</v>
      </c>
      <c r="H123" t="s">
        <v>708</v>
      </c>
      <c r="I123">
        <v>130</v>
      </c>
    </row>
    <row r="124" spans="1:9" x14ac:dyDescent="0.15">
      <c r="A124">
        <v>131</v>
      </c>
      <c r="B124" t="s">
        <v>709</v>
      </c>
      <c r="C124" t="s">
        <v>710</v>
      </c>
      <c r="D124" t="s">
        <v>711</v>
      </c>
      <c r="E124" t="s">
        <v>520</v>
      </c>
      <c r="F124" t="s">
        <v>676</v>
      </c>
      <c r="G124" t="s">
        <v>712</v>
      </c>
      <c r="H124" t="s">
        <v>713</v>
      </c>
      <c r="I124">
        <v>131</v>
      </c>
    </row>
    <row r="125" spans="1:9" x14ac:dyDescent="0.15">
      <c r="A125">
        <v>132</v>
      </c>
      <c r="B125" t="s">
        <v>714</v>
      </c>
      <c r="C125" t="s">
        <v>715</v>
      </c>
      <c r="D125" t="s">
        <v>716</v>
      </c>
      <c r="E125" t="s">
        <v>717</v>
      </c>
      <c r="F125" t="s">
        <v>718</v>
      </c>
      <c r="G125" t="s">
        <v>719</v>
      </c>
      <c r="H125" t="s">
        <v>720</v>
      </c>
      <c r="I125">
        <v>132</v>
      </c>
    </row>
    <row r="126" spans="1:9" x14ac:dyDescent="0.15">
      <c r="A126">
        <v>133</v>
      </c>
      <c r="B126" t="s">
        <v>721</v>
      </c>
      <c r="C126" t="s">
        <v>722</v>
      </c>
      <c r="D126" t="s">
        <v>723</v>
      </c>
      <c r="E126" t="s">
        <v>717</v>
      </c>
      <c r="F126" t="s">
        <v>718</v>
      </c>
      <c r="G126" t="s">
        <v>724</v>
      </c>
      <c r="H126" t="s">
        <v>725</v>
      </c>
      <c r="I126">
        <v>133</v>
      </c>
    </row>
    <row r="127" spans="1:9" x14ac:dyDescent="0.15">
      <c r="A127">
        <v>134</v>
      </c>
      <c r="B127" t="s">
        <v>726</v>
      </c>
      <c r="C127" t="s">
        <v>727</v>
      </c>
      <c r="D127" t="s">
        <v>728</v>
      </c>
      <c r="E127" t="s">
        <v>717</v>
      </c>
      <c r="F127" t="s">
        <v>718</v>
      </c>
      <c r="G127" t="s">
        <v>729</v>
      </c>
      <c r="H127" t="s">
        <v>730</v>
      </c>
      <c r="I127">
        <v>134</v>
      </c>
    </row>
    <row r="128" spans="1:9" x14ac:dyDescent="0.15">
      <c r="A128">
        <v>135</v>
      </c>
      <c r="B128" t="s">
        <v>731</v>
      </c>
      <c r="C128" t="s">
        <v>732</v>
      </c>
      <c r="D128" t="s">
        <v>733</v>
      </c>
      <c r="E128" t="s">
        <v>717</v>
      </c>
      <c r="F128" t="s">
        <v>718</v>
      </c>
      <c r="G128" t="s">
        <v>734</v>
      </c>
      <c r="H128" t="s">
        <v>735</v>
      </c>
      <c r="I128">
        <v>135</v>
      </c>
    </row>
    <row r="129" spans="1:9" x14ac:dyDescent="0.15">
      <c r="A129">
        <v>136</v>
      </c>
      <c r="B129" t="s">
        <v>736</v>
      </c>
      <c r="C129" t="s">
        <v>737</v>
      </c>
      <c r="D129" t="s">
        <v>738</v>
      </c>
      <c r="E129" t="s">
        <v>717</v>
      </c>
      <c r="F129" t="s">
        <v>718</v>
      </c>
      <c r="G129" t="s">
        <v>739</v>
      </c>
      <c r="H129" t="s">
        <v>740</v>
      </c>
      <c r="I129">
        <v>136</v>
      </c>
    </row>
    <row r="130" spans="1:9" x14ac:dyDescent="0.15">
      <c r="A130">
        <v>137</v>
      </c>
      <c r="B130" t="s">
        <v>741</v>
      </c>
      <c r="C130" t="s">
        <v>742</v>
      </c>
      <c r="D130" t="s">
        <v>743</v>
      </c>
      <c r="E130" t="s">
        <v>717</v>
      </c>
      <c r="F130" t="s">
        <v>718</v>
      </c>
      <c r="G130" t="s">
        <v>744</v>
      </c>
      <c r="H130" t="s">
        <v>745</v>
      </c>
      <c r="I130">
        <v>137</v>
      </c>
    </row>
    <row r="131" spans="1:9" x14ac:dyDescent="0.15">
      <c r="A131">
        <v>138</v>
      </c>
      <c r="B131" t="s">
        <v>746</v>
      </c>
      <c r="C131" t="s">
        <v>747</v>
      </c>
      <c r="D131" t="s">
        <v>748</v>
      </c>
      <c r="E131" t="s">
        <v>717</v>
      </c>
      <c r="F131" t="s">
        <v>749</v>
      </c>
      <c r="G131" t="s">
        <v>750</v>
      </c>
      <c r="H131" t="s">
        <v>751</v>
      </c>
      <c r="I131">
        <v>138</v>
      </c>
    </row>
    <row r="132" spans="1:9" x14ac:dyDescent="0.15">
      <c r="A132">
        <v>139</v>
      </c>
      <c r="B132" t="s">
        <v>752</v>
      </c>
      <c r="C132" t="s">
        <v>753</v>
      </c>
      <c r="D132" t="s">
        <v>754</v>
      </c>
      <c r="E132" t="s">
        <v>717</v>
      </c>
      <c r="F132" t="s">
        <v>749</v>
      </c>
      <c r="G132" t="s">
        <v>755</v>
      </c>
      <c r="H132" t="s">
        <v>756</v>
      </c>
      <c r="I132">
        <v>139</v>
      </c>
    </row>
    <row r="133" spans="1:9" x14ac:dyDescent="0.15">
      <c r="A133">
        <v>140</v>
      </c>
      <c r="B133" t="s">
        <v>757</v>
      </c>
      <c r="C133" t="s">
        <v>758</v>
      </c>
      <c r="D133" t="s">
        <v>759</v>
      </c>
      <c r="E133" t="s">
        <v>717</v>
      </c>
      <c r="F133" t="s">
        <v>749</v>
      </c>
      <c r="G133" t="s">
        <v>760</v>
      </c>
      <c r="H133" t="s">
        <v>761</v>
      </c>
      <c r="I133">
        <v>140</v>
      </c>
    </row>
    <row r="134" spans="1:9" x14ac:dyDescent="0.15">
      <c r="A134">
        <v>141</v>
      </c>
      <c r="B134" t="s">
        <v>762</v>
      </c>
      <c r="C134" t="s">
        <v>763</v>
      </c>
      <c r="D134" t="s">
        <v>764</v>
      </c>
      <c r="E134" t="s">
        <v>717</v>
      </c>
      <c r="F134" t="s">
        <v>749</v>
      </c>
      <c r="G134" t="s">
        <v>765</v>
      </c>
      <c r="H134" t="s">
        <v>766</v>
      </c>
      <c r="I134">
        <v>141</v>
      </c>
    </row>
    <row r="135" spans="1:9" x14ac:dyDescent="0.15">
      <c r="A135">
        <v>142</v>
      </c>
      <c r="B135" t="s">
        <v>767</v>
      </c>
      <c r="C135" t="s">
        <v>768</v>
      </c>
      <c r="D135" t="s">
        <v>769</v>
      </c>
      <c r="E135" t="s">
        <v>717</v>
      </c>
      <c r="F135" t="s">
        <v>749</v>
      </c>
      <c r="G135" t="s">
        <v>770</v>
      </c>
      <c r="H135" t="s">
        <v>771</v>
      </c>
      <c r="I135">
        <v>142</v>
      </c>
    </row>
    <row r="136" spans="1:9" x14ac:dyDescent="0.15">
      <c r="A136">
        <v>143</v>
      </c>
      <c r="B136" t="s">
        <v>772</v>
      </c>
      <c r="C136" t="s">
        <v>773</v>
      </c>
      <c r="D136" t="s">
        <v>774</v>
      </c>
      <c r="E136" t="s">
        <v>717</v>
      </c>
      <c r="F136" t="s">
        <v>749</v>
      </c>
      <c r="G136" t="s">
        <v>775</v>
      </c>
      <c r="H136" t="s">
        <v>776</v>
      </c>
      <c r="I136">
        <v>143</v>
      </c>
    </row>
    <row r="137" spans="1:9" x14ac:dyDescent="0.15">
      <c r="A137">
        <v>144</v>
      </c>
      <c r="B137" t="s">
        <v>777</v>
      </c>
      <c r="C137" t="s">
        <v>778</v>
      </c>
      <c r="D137" t="s">
        <v>779</v>
      </c>
      <c r="E137" t="s">
        <v>717</v>
      </c>
      <c r="F137" t="s">
        <v>780</v>
      </c>
      <c r="G137" t="s">
        <v>781</v>
      </c>
      <c r="H137" t="s">
        <v>782</v>
      </c>
      <c r="I137">
        <v>144</v>
      </c>
    </row>
    <row r="138" spans="1:9" x14ac:dyDescent="0.15">
      <c r="A138">
        <v>145</v>
      </c>
      <c r="B138" t="s">
        <v>783</v>
      </c>
      <c r="C138" t="s">
        <v>784</v>
      </c>
      <c r="D138" t="s">
        <v>785</v>
      </c>
      <c r="E138" t="s">
        <v>717</v>
      </c>
      <c r="F138" t="s">
        <v>780</v>
      </c>
      <c r="G138" t="s">
        <v>786</v>
      </c>
      <c r="H138" t="s">
        <v>787</v>
      </c>
      <c r="I138">
        <v>145</v>
      </c>
    </row>
    <row r="139" spans="1:9" x14ac:dyDescent="0.15">
      <c r="A139">
        <v>146</v>
      </c>
      <c r="B139" t="s">
        <v>788</v>
      </c>
      <c r="C139" t="s">
        <v>789</v>
      </c>
      <c r="D139" t="s">
        <v>790</v>
      </c>
      <c r="E139" t="s">
        <v>717</v>
      </c>
      <c r="F139" t="s">
        <v>780</v>
      </c>
      <c r="G139" t="s">
        <v>791</v>
      </c>
      <c r="H139" t="s">
        <v>792</v>
      </c>
      <c r="I139">
        <v>146</v>
      </c>
    </row>
    <row r="140" spans="1:9" x14ac:dyDescent="0.15">
      <c r="A140">
        <v>147</v>
      </c>
      <c r="B140" t="s">
        <v>793</v>
      </c>
      <c r="C140" t="s">
        <v>794</v>
      </c>
      <c r="D140" t="s">
        <v>795</v>
      </c>
      <c r="E140" t="s">
        <v>717</v>
      </c>
      <c r="F140" t="s">
        <v>780</v>
      </c>
      <c r="G140" t="s">
        <v>796</v>
      </c>
      <c r="H140" t="s">
        <v>797</v>
      </c>
      <c r="I140">
        <v>147</v>
      </c>
    </row>
    <row r="141" spans="1:9" x14ac:dyDescent="0.15">
      <c r="A141">
        <v>148</v>
      </c>
      <c r="B141" t="s">
        <v>798</v>
      </c>
      <c r="C141" t="s">
        <v>799</v>
      </c>
      <c r="D141" t="s">
        <v>800</v>
      </c>
      <c r="E141" t="s">
        <v>717</v>
      </c>
      <c r="F141" t="s">
        <v>780</v>
      </c>
      <c r="G141" t="s">
        <v>801</v>
      </c>
      <c r="H141" t="s">
        <v>802</v>
      </c>
      <c r="I141">
        <v>148</v>
      </c>
    </row>
    <row r="142" spans="1:9" x14ac:dyDescent="0.15">
      <c r="A142">
        <v>149</v>
      </c>
      <c r="B142" t="s">
        <v>803</v>
      </c>
      <c r="C142" t="s">
        <v>804</v>
      </c>
      <c r="D142" t="s">
        <v>805</v>
      </c>
      <c r="E142" t="s">
        <v>717</v>
      </c>
      <c r="F142" t="s">
        <v>780</v>
      </c>
      <c r="G142" t="s">
        <v>806</v>
      </c>
      <c r="H142" t="s">
        <v>807</v>
      </c>
      <c r="I142">
        <v>149</v>
      </c>
    </row>
    <row r="143" spans="1:9" x14ac:dyDescent="0.15">
      <c r="A143">
        <v>150</v>
      </c>
      <c r="B143" t="s">
        <v>808</v>
      </c>
      <c r="C143" t="s">
        <v>809</v>
      </c>
      <c r="D143" t="s">
        <v>810</v>
      </c>
      <c r="E143" t="s">
        <v>717</v>
      </c>
      <c r="F143" t="s">
        <v>811</v>
      </c>
      <c r="G143" t="s">
        <v>812</v>
      </c>
      <c r="H143" t="s">
        <v>813</v>
      </c>
      <c r="I143">
        <v>150</v>
      </c>
    </row>
    <row r="144" spans="1:9" x14ac:dyDescent="0.15">
      <c r="A144">
        <v>151</v>
      </c>
      <c r="B144" t="s">
        <v>814</v>
      </c>
      <c r="C144" t="s">
        <v>815</v>
      </c>
      <c r="D144" t="s">
        <v>816</v>
      </c>
      <c r="E144" t="s">
        <v>717</v>
      </c>
      <c r="F144" t="s">
        <v>811</v>
      </c>
      <c r="G144" t="s">
        <v>817</v>
      </c>
      <c r="H144" t="s">
        <v>818</v>
      </c>
      <c r="I144">
        <v>151</v>
      </c>
    </row>
    <row r="145" spans="1:9" x14ac:dyDescent="0.15">
      <c r="A145">
        <v>152</v>
      </c>
      <c r="B145" t="s">
        <v>819</v>
      </c>
      <c r="C145" t="s">
        <v>820</v>
      </c>
      <c r="D145" t="s">
        <v>821</v>
      </c>
      <c r="E145" t="s">
        <v>717</v>
      </c>
      <c r="F145" t="s">
        <v>811</v>
      </c>
      <c r="G145" t="s">
        <v>822</v>
      </c>
      <c r="H145" t="s">
        <v>823</v>
      </c>
      <c r="I145">
        <v>152</v>
      </c>
    </row>
    <row r="146" spans="1:9" x14ac:dyDescent="0.15">
      <c r="A146">
        <v>153</v>
      </c>
      <c r="B146" t="s">
        <v>824</v>
      </c>
      <c r="C146" t="s">
        <v>825</v>
      </c>
      <c r="D146" t="s">
        <v>826</v>
      </c>
      <c r="E146" t="s">
        <v>717</v>
      </c>
      <c r="F146" t="s">
        <v>811</v>
      </c>
      <c r="G146" t="s">
        <v>827</v>
      </c>
      <c r="H146" t="s">
        <v>828</v>
      </c>
      <c r="I146">
        <v>153</v>
      </c>
    </row>
    <row r="147" spans="1:9" x14ac:dyDescent="0.15">
      <c r="A147">
        <v>154</v>
      </c>
      <c r="B147" t="s">
        <v>829</v>
      </c>
      <c r="C147" t="s">
        <v>830</v>
      </c>
      <c r="D147" t="s">
        <v>831</v>
      </c>
      <c r="E147" t="s">
        <v>717</v>
      </c>
      <c r="F147" t="s">
        <v>811</v>
      </c>
      <c r="G147" t="s">
        <v>832</v>
      </c>
      <c r="H147" t="s">
        <v>833</v>
      </c>
      <c r="I147">
        <v>154</v>
      </c>
    </row>
    <row r="148" spans="1:9" x14ac:dyDescent="0.15">
      <c r="A148">
        <v>155</v>
      </c>
      <c r="B148" t="s">
        <v>834</v>
      </c>
      <c r="C148" t="s">
        <v>835</v>
      </c>
      <c r="D148" t="s">
        <v>836</v>
      </c>
      <c r="E148" t="s">
        <v>717</v>
      </c>
      <c r="F148" t="s">
        <v>811</v>
      </c>
      <c r="G148" t="s">
        <v>837</v>
      </c>
      <c r="H148" t="s">
        <v>838</v>
      </c>
      <c r="I148">
        <v>155</v>
      </c>
    </row>
    <row r="149" spans="1:9" x14ac:dyDescent="0.15">
      <c r="A149">
        <v>156</v>
      </c>
      <c r="B149" t="s">
        <v>839</v>
      </c>
      <c r="C149" t="s">
        <v>840</v>
      </c>
      <c r="D149" t="s">
        <v>841</v>
      </c>
      <c r="E149" t="s">
        <v>717</v>
      </c>
      <c r="F149" t="s">
        <v>811</v>
      </c>
      <c r="G149" t="s">
        <v>842</v>
      </c>
      <c r="H149" t="s">
        <v>843</v>
      </c>
      <c r="I149">
        <v>156</v>
      </c>
    </row>
    <row r="150" spans="1:9" x14ac:dyDescent="0.15">
      <c r="A150">
        <v>157</v>
      </c>
      <c r="B150" t="s">
        <v>844</v>
      </c>
      <c r="C150" t="s">
        <v>845</v>
      </c>
      <c r="D150" t="s">
        <v>846</v>
      </c>
      <c r="E150" t="s">
        <v>717</v>
      </c>
      <c r="F150" t="s">
        <v>811</v>
      </c>
      <c r="G150" t="s">
        <v>847</v>
      </c>
      <c r="H150" t="s">
        <v>848</v>
      </c>
      <c r="I150">
        <v>157</v>
      </c>
    </row>
    <row r="151" spans="1:9" x14ac:dyDescent="0.15">
      <c r="A151">
        <v>158</v>
      </c>
      <c r="B151" t="s">
        <v>849</v>
      </c>
      <c r="C151" t="s">
        <v>850</v>
      </c>
      <c r="D151" t="s">
        <v>851</v>
      </c>
      <c r="E151" t="s">
        <v>717</v>
      </c>
      <c r="F151" t="s">
        <v>852</v>
      </c>
      <c r="G151" t="s">
        <v>853</v>
      </c>
      <c r="H151" t="s">
        <v>854</v>
      </c>
      <c r="I151">
        <v>158</v>
      </c>
    </row>
    <row r="152" spans="1:9" x14ac:dyDescent="0.15">
      <c r="A152">
        <v>159</v>
      </c>
      <c r="B152" t="s">
        <v>855</v>
      </c>
      <c r="C152" t="s">
        <v>856</v>
      </c>
      <c r="D152" t="s">
        <v>857</v>
      </c>
      <c r="E152" t="s">
        <v>717</v>
      </c>
      <c r="F152" t="s">
        <v>852</v>
      </c>
      <c r="G152" t="s">
        <v>858</v>
      </c>
      <c r="H152" t="s">
        <v>859</v>
      </c>
      <c r="I152">
        <v>159</v>
      </c>
    </row>
    <row r="153" spans="1:9" x14ac:dyDescent="0.15">
      <c r="A153">
        <v>160</v>
      </c>
      <c r="B153" t="s">
        <v>860</v>
      </c>
      <c r="C153" t="s">
        <v>861</v>
      </c>
      <c r="D153" t="s">
        <v>862</v>
      </c>
      <c r="E153" t="s">
        <v>717</v>
      </c>
      <c r="F153" t="s">
        <v>852</v>
      </c>
      <c r="G153" t="s">
        <v>863</v>
      </c>
      <c r="H153" t="s">
        <v>864</v>
      </c>
      <c r="I153">
        <v>160</v>
      </c>
    </row>
    <row r="154" spans="1:9" x14ac:dyDescent="0.15">
      <c r="A154">
        <v>161</v>
      </c>
      <c r="B154" t="s">
        <v>865</v>
      </c>
      <c r="C154" t="s">
        <v>866</v>
      </c>
      <c r="D154" t="s">
        <v>867</v>
      </c>
      <c r="E154" t="s">
        <v>717</v>
      </c>
      <c r="F154" t="s">
        <v>852</v>
      </c>
      <c r="G154" t="s">
        <v>868</v>
      </c>
      <c r="H154" t="s">
        <v>869</v>
      </c>
      <c r="I154">
        <v>161</v>
      </c>
    </row>
    <row r="155" spans="1:9" x14ac:dyDescent="0.15">
      <c r="A155">
        <v>162</v>
      </c>
      <c r="B155" t="s">
        <v>870</v>
      </c>
      <c r="C155" t="s">
        <v>871</v>
      </c>
      <c r="D155" t="s">
        <v>872</v>
      </c>
      <c r="E155" t="s">
        <v>717</v>
      </c>
      <c r="F155" t="s">
        <v>873</v>
      </c>
      <c r="G155" t="s">
        <v>874</v>
      </c>
      <c r="H155" t="s">
        <v>875</v>
      </c>
      <c r="I155">
        <v>162</v>
      </c>
    </row>
    <row r="156" spans="1:9" x14ac:dyDescent="0.15">
      <c r="A156">
        <v>163</v>
      </c>
      <c r="B156" t="s">
        <v>876</v>
      </c>
      <c r="C156" t="s">
        <v>877</v>
      </c>
      <c r="D156" t="s">
        <v>878</v>
      </c>
      <c r="E156" t="s">
        <v>717</v>
      </c>
      <c r="F156" t="s">
        <v>873</v>
      </c>
      <c r="G156" t="s">
        <v>879</v>
      </c>
      <c r="H156" t="s">
        <v>880</v>
      </c>
      <c r="I156">
        <v>163</v>
      </c>
    </row>
    <row r="157" spans="1:9" x14ac:dyDescent="0.15">
      <c r="A157">
        <v>164</v>
      </c>
      <c r="B157" t="s">
        <v>881</v>
      </c>
      <c r="C157" t="s">
        <v>882</v>
      </c>
      <c r="D157" t="s">
        <v>883</v>
      </c>
      <c r="E157" t="s">
        <v>717</v>
      </c>
      <c r="F157" t="s">
        <v>873</v>
      </c>
      <c r="G157" t="s">
        <v>884</v>
      </c>
      <c r="H157" t="s">
        <v>885</v>
      </c>
      <c r="I157">
        <v>164</v>
      </c>
    </row>
    <row r="158" spans="1:9" x14ac:dyDescent="0.15">
      <c r="A158">
        <v>165</v>
      </c>
      <c r="B158" t="s">
        <v>886</v>
      </c>
      <c r="C158" t="s">
        <v>887</v>
      </c>
      <c r="D158" t="s">
        <v>888</v>
      </c>
      <c r="E158" t="s">
        <v>717</v>
      </c>
      <c r="F158" t="s">
        <v>873</v>
      </c>
      <c r="G158" t="s">
        <v>889</v>
      </c>
      <c r="H158" t="s">
        <v>890</v>
      </c>
      <c r="I158">
        <v>165</v>
      </c>
    </row>
    <row r="159" spans="1:9" x14ac:dyDescent="0.15">
      <c r="A159">
        <v>166</v>
      </c>
      <c r="B159" t="s">
        <v>891</v>
      </c>
      <c r="C159" t="s">
        <v>892</v>
      </c>
      <c r="D159" t="s">
        <v>893</v>
      </c>
      <c r="E159" t="s">
        <v>717</v>
      </c>
      <c r="F159" t="s">
        <v>873</v>
      </c>
      <c r="G159" t="s">
        <v>894</v>
      </c>
      <c r="H159" t="s">
        <v>895</v>
      </c>
      <c r="I159">
        <v>166</v>
      </c>
    </row>
    <row r="160" spans="1:9" x14ac:dyDescent="0.15">
      <c r="A160">
        <v>167</v>
      </c>
      <c r="B160" t="s">
        <v>896</v>
      </c>
      <c r="C160" t="s">
        <v>897</v>
      </c>
      <c r="D160" t="s">
        <v>898</v>
      </c>
      <c r="E160" t="s">
        <v>717</v>
      </c>
      <c r="F160" t="s">
        <v>873</v>
      </c>
      <c r="G160" t="s">
        <v>899</v>
      </c>
      <c r="H160" t="s">
        <v>900</v>
      </c>
      <c r="I160">
        <v>167</v>
      </c>
    </row>
    <row r="161" spans="1:9" x14ac:dyDescent="0.15">
      <c r="A161">
        <v>168</v>
      </c>
      <c r="B161" t="s">
        <v>901</v>
      </c>
      <c r="C161" t="s">
        <v>902</v>
      </c>
      <c r="D161" t="s">
        <v>903</v>
      </c>
      <c r="E161" t="s">
        <v>717</v>
      </c>
      <c r="F161" t="s">
        <v>873</v>
      </c>
      <c r="G161" t="s">
        <v>904</v>
      </c>
      <c r="H161" t="s">
        <v>905</v>
      </c>
      <c r="I161">
        <v>168</v>
      </c>
    </row>
    <row r="162" spans="1:9" x14ac:dyDescent="0.15">
      <c r="A162">
        <v>169</v>
      </c>
      <c r="B162" t="s">
        <v>906</v>
      </c>
      <c r="C162" t="s">
        <v>907</v>
      </c>
      <c r="D162" t="s">
        <v>908</v>
      </c>
      <c r="E162" t="s">
        <v>717</v>
      </c>
      <c r="F162" t="s">
        <v>873</v>
      </c>
      <c r="G162" t="s">
        <v>909</v>
      </c>
      <c r="H162" t="s">
        <v>910</v>
      </c>
      <c r="I162">
        <v>169</v>
      </c>
    </row>
    <row r="163" spans="1:9" x14ac:dyDescent="0.15">
      <c r="A163">
        <v>170</v>
      </c>
      <c r="B163" t="s">
        <v>911</v>
      </c>
      <c r="C163" t="s">
        <v>912</v>
      </c>
      <c r="D163" t="s">
        <v>913</v>
      </c>
      <c r="E163" t="s">
        <v>717</v>
      </c>
      <c r="F163" t="s">
        <v>873</v>
      </c>
      <c r="G163" t="s">
        <v>914</v>
      </c>
      <c r="H163" t="s">
        <v>915</v>
      </c>
      <c r="I163">
        <v>170</v>
      </c>
    </row>
    <row r="164" spans="1:9" x14ac:dyDescent="0.15">
      <c r="A164">
        <v>171</v>
      </c>
      <c r="B164" t="s">
        <v>916</v>
      </c>
      <c r="C164" t="s">
        <v>917</v>
      </c>
      <c r="D164" t="s">
        <v>918</v>
      </c>
      <c r="E164" t="s">
        <v>717</v>
      </c>
      <c r="F164" t="s">
        <v>873</v>
      </c>
      <c r="G164" t="s">
        <v>919</v>
      </c>
      <c r="H164" t="s">
        <v>920</v>
      </c>
      <c r="I164">
        <v>171</v>
      </c>
    </row>
    <row r="165" spans="1:9" x14ac:dyDescent="0.15">
      <c r="A165">
        <v>172</v>
      </c>
      <c r="B165" t="s">
        <v>921</v>
      </c>
      <c r="C165" t="s">
        <v>922</v>
      </c>
      <c r="D165" t="s">
        <v>923</v>
      </c>
      <c r="E165" t="s">
        <v>717</v>
      </c>
      <c r="F165" t="s">
        <v>873</v>
      </c>
      <c r="G165" t="s">
        <v>924</v>
      </c>
      <c r="H165" t="s">
        <v>925</v>
      </c>
      <c r="I165">
        <v>172</v>
      </c>
    </row>
    <row r="166" spans="1:9" x14ac:dyDescent="0.15">
      <c r="A166">
        <v>173</v>
      </c>
      <c r="B166" t="s">
        <v>926</v>
      </c>
      <c r="C166" t="s">
        <v>927</v>
      </c>
      <c r="D166" t="s">
        <v>928</v>
      </c>
      <c r="E166" t="s">
        <v>717</v>
      </c>
      <c r="F166" t="s">
        <v>873</v>
      </c>
      <c r="G166" t="s">
        <v>929</v>
      </c>
      <c r="H166" t="s">
        <v>930</v>
      </c>
      <c r="I166">
        <v>173</v>
      </c>
    </row>
    <row r="167" spans="1:9" x14ac:dyDescent="0.15">
      <c r="A167">
        <v>174</v>
      </c>
      <c r="B167" t="s">
        <v>931</v>
      </c>
      <c r="C167" t="s">
        <v>932</v>
      </c>
      <c r="D167" t="s">
        <v>933</v>
      </c>
      <c r="E167" t="s">
        <v>717</v>
      </c>
      <c r="F167" t="s">
        <v>873</v>
      </c>
      <c r="G167" t="s">
        <v>934</v>
      </c>
      <c r="H167" t="s">
        <v>935</v>
      </c>
      <c r="I167">
        <v>174</v>
      </c>
    </row>
    <row r="168" spans="1:9" x14ac:dyDescent="0.15">
      <c r="A168">
        <v>175</v>
      </c>
      <c r="B168" t="s">
        <v>936</v>
      </c>
      <c r="C168" t="s">
        <v>937</v>
      </c>
      <c r="D168" t="s">
        <v>938</v>
      </c>
      <c r="E168" t="s">
        <v>717</v>
      </c>
      <c r="F168" t="s">
        <v>873</v>
      </c>
      <c r="G168" t="s">
        <v>939</v>
      </c>
      <c r="H168" t="s">
        <v>940</v>
      </c>
      <c r="I168">
        <v>175</v>
      </c>
    </row>
    <row r="169" spans="1:9" x14ac:dyDescent="0.15">
      <c r="A169">
        <v>176</v>
      </c>
      <c r="B169" t="s">
        <v>941</v>
      </c>
      <c r="C169" t="s">
        <v>942</v>
      </c>
      <c r="D169" t="s">
        <v>943</v>
      </c>
      <c r="E169" t="s">
        <v>717</v>
      </c>
      <c r="F169" t="s">
        <v>873</v>
      </c>
      <c r="G169" t="s">
        <v>944</v>
      </c>
      <c r="H169" t="s">
        <v>945</v>
      </c>
      <c r="I169">
        <v>176</v>
      </c>
    </row>
    <row r="170" spans="1:9" x14ac:dyDescent="0.15">
      <c r="A170">
        <v>177</v>
      </c>
      <c r="B170" t="s">
        <v>946</v>
      </c>
      <c r="C170" t="s">
        <v>947</v>
      </c>
      <c r="D170" t="s">
        <v>948</v>
      </c>
      <c r="E170" t="s">
        <v>717</v>
      </c>
      <c r="F170" t="s">
        <v>873</v>
      </c>
      <c r="G170" t="s">
        <v>949</v>
      </c>
      <c r="H170" t="s">
        <v>950</v>
      </c>
      <c r="I170">
        <v>177</v>
      </c>
    </row>
    <row r="171" spans="1:9" x14ac:dyDescent="0.15">
      <c r="A171">
        <v>178</v>
      </c>
      <c r="B171" t="s">
        <v>951</v>
      </c>
      <c r="C171" t="s">
        <v>952</v>
      </c>
      <c r="D171" t="s">
        <v>953</v>
      </c>
      <c r="E171" t="s">
        <v>717</v>
      </c>
      <c r="F171" t="s">
        <v>873</v>
      </c>
      <c r="G171" t="s">
        <v>954</v>
      </c>
      <c r="H171" t="s">
        <v>955</v>
      </c>
      <c r="I171">
        <v>178</v>
      </c>
    </row>
    <row r="172" spans="1:9" x14ac:dyDescent="0.15">
      <c r="A172">
        <v>179</v>
      </c>
      <c r="B172" t="s">
        <v>956</v>
      </c>
      <c r="C172" t="s">
        <v>957</v>
      </c>
      <c r="D172" t="s">
        <v>958</v>
      </c>
      <c r="E172" t="s">
        <v>717</v>
      </c>
      <c r="F172" t="s">
        <v>873</v>
      </c>
      <c r="G172" t="s">
        <v>959</v>
      </c>
      <c r="H172" t="s">
        <v>960</v>
      </c>
      <c r="I172">
        <v>179</v>
      </c>
    </row>
    <row r="173" spans="1:9" x14ac:dyDescent="0.15">
      <c r="A173">
        <v>180</v>
      </c>
      <c r="B173" t="s">
        <v>961</v>
      </c>
      <c r="C173" t="s">
        <v>962</v>
      </c>
      <c r="D173" t="s">
        <v>963</v>
      </c>
      <c r="E173" t="s">
        <v>717</v>
      </c>
      <c r="F173" t="s">
        <v>873</v>
      </c>
      <c r="G173" t="s">
        <v>964</v>
      </c>
      <c r="H173" t="s">
        <v>965</v>
      </c>
      <c r="I173">
        <v>180</v>
      </c>
    </row>
    <row r="174" spans="1:9" x14ac:dyDescent="0.15">
      <c r="A174">
        <v>181</v>
      </c>
      <c r="B174" t="s">
        <v>966</v>
      </c>
      <c r="C174" t="s">
        <v>967</v>
      </c>
      <c r="D174" t="s">
        <v>968</v>
      </c>
      <c r="E174" t="s">
        <v>717</v>
      </c>
      <c r="F174" t="s">
        <v>873</v>
      </c>
      <c r="G174" t="s">
        <v>969</v>
      </c>
      <c r="H174" t="s">
        <v>970</v>
      </c>
      <c r="I174">
        <v>181</v>
      </c>
    </row>
    <row r="175" spans="1:9" x14ac:dyDescent="0.15">
      <c r="A175">
        <v>185</v>
      </c>
      <c r="B175" t="s">
        <v>971</v>
      </c>
      <c r="C175" t="s">
        <v>972</v>
      </c>
      <c r="D175" t="s">
        <v>973</v>
      </c>
      <c r="E175" t="s">
        <v>520</v>
      </c>
      <c r="F175" t="s">
        <v>593</v>
      </c>
      <c r="G175" t="s">
        <v>974</v>
      </c>
      <c r="H175" t="s">
        <v>975</v>
      </c>
      <c r="I175">
        <v>185</v>
      </c>
    </row>
    <row r="176" spans="1:9" x14ac:dyDescent="0.15">
      <c r="A176">
        <v>186</v>
      </c>
      <c r="B176" t="s">
        <v>976</v>
      </c>
      <c r="C176" t="s">
        <v>977</v>
      </c>
      <c r="D176" t="s">
        <v>978</v>
      </c>
      <c r="E176" t="s">
        <v>520</v>
      </c>
      <c r="F176" t="s">
        <v>593</v>
      </c>
      <c r="G176" t="s">
        <v>979</v>
      </c>
      <c r="H176" t="s">
        <v>980</v>
      </c>
      <c r="I176">
        <v>186</v>
      </c>
    </row>
    <row r="177" spans="1:9" x14ac:dyDescent="0.15">
      <c r="A177">
        <v>187</v>
      </c>
      <c r="B177" t="s">
        <v>981</v>
      </c>
      <c r="C177" t="s">
        <v>982</v>
      </c>
      <c r="D177" t="s">
        <v>983</v>
      </c>
      <c r="E177" t="s">
        <v>520</v>
      </c>
      <c r="F177" t="s">
        <v>593</v>
      </c>
      <c r="G177" t="s">
        <v>984</v>
      </c>
      <c r="H177" t="s">
        <v>985</v>
      </c>
      <c r="I177">
        <v>187</v>
      </c>
    </row>
    <row r="178" spans="1:9" x14ac:dyDescent="0.15">
      <c r="A178">
        <v>188</v>
      </c>
      <c r="B178" t="s">
        <v>986</v>
      </c>
      <c r="C178" t="s">
        <v>987</v>
      </c>
      <c r="D178" t="s">
        <v>988</v>
      </c>
      <c r="E178" t="s">
        <v>520</v>
      </c>
      <c r="F178" t="s">
        <v>593</v>
      </c>
      <c r="G178" t="s">
        <v>989</v>
      </c>
      <c r="H178" t="s">
        <v>990</v>
      </c>
      <c r="I178">
        <v>188</v>
      </c>
    </row>
    <row r="179" spans="1:9" x14ac:dyDescent="0.15">
      <c r="A179">
        <v>189</v>
      </c>
      <c r="B179" t="s">
        <v>991</v>
      </c>
      <c r="C179" t="s">
        <v>992</v>
      </c>
      <c r="D179" t="s">
        <v>993</v>
      </c>
      <c r="E179" t="s">
        <v>520</v>
      </c>
      <c r="F179" t="s">
        <v>593</v>
      </c>
      <c r="G179" t="s">
        <v>994</v>
      </c>
      <c r="H179" t="s">
        <v>995</v>
      </c>
      <c r="I179">
        <v>189</v>
      </c>
    </row>
    <row r="180" spans="1:9" x14ac:dyDescent="0.15">
      <c r="A180">
        <v>190</v>
      </c>
      <c r="B180" t="s">
        <v>996</v>
      </c>
      <c r="C180" t="s">
        <v>997</v>
      </c>
      <c r="D180" t="s">
        <v>998</v>
      </c>
      <c r="E180" t="s">
        <v>520</v>
      </c>
      <c r="F180" t="s">
        <v>593</v>
      </c>
      <c r="G180" t="s">
        <v>999</v>
      </c>
      <c r="H180" t="s">
        <v>1000</v>
      </c>
      <c r="I180">
        <v>190</v>
      </c>
    </row>
    <row r="181" spans="1:9" x14ac:dyDescent="0.15">
      <c r="A181">
        <v>191</v>
      </c>
      <c r="B181" t="s">
        <v>1001</v>
      </c>
      <c r="C181" t="s">
        <v>1002</v>
      </c>
      <c r="D181" t="s">
        <v>1003</v>
      </c>
      <c r="E181" t="s">
        <v>520</v>
      </c>
      <c r="F181" t="s">
        <v>593</v>
      </c>
      <c r="G181" t="s">
        <v>1004</v>
      </c>
      <c r="H181" t="s">
        <v>1005</v>
      </c>
      <c r="I181">
        <v>191</v>
      </c>
    </row>
    <row r="182" spans="1:9" x14ac:dyDescent="0.15">
      <c r="A182">
        <v>192</v>
      </c>
      <c r="B182" t="s">
        <v>1006</v>
      </c>
      <c r="C182" t="s">
        <v>1007</v>
      </c>
      <c r="D182" t="s">
        <v>1008</v>
      </c>
      <c r="E182" t="s">
        <v>520</v>
      </c>
      <c r="F182" t="s">
        <v>593</v>
      </c>
      <c r="G182" t="s">
        <v>1009</v>
      </c>
      <c r="H182" t="s">
        <v>1010</v>
      </c>
      <c r="I182">
        <v>192</v>
      </c>
    </row>
    <row r="183" spans="1:9" x14ac:dyDescent="0.15">
      <c r="A183">
        <v>193</v>
      </c>
      <c r="B183" t="s">
        <v>1011</v>
      </c>
      <c r="C183" t="s">
        <v>1012</v>
      </c>
      <c r="D183" t="s">
        <v>1013</v>
      </c>
      <c r="E183" t="s">
        <v>520</v>
      </c>
      <c r="F183" t="s">
        <v>593</v>
      </c>
      <c r="G183" t="s">
        <v>1014</v>
      </c>
      <c r="H183" t="s">
        <v>1015</v>
      </c>
      <c r="I183">
        <v>193</v>
      </c>
    </row>
    <row r="184" spans="1:9" x14ac:dyDescent="0.15">
      <c r="A184">
        <v>194</v>
      </c>
      <c r="B184" t="s">
        <v>1016</v>
      </c>
      <c r="C184" t="s">
        <v>1017</v>
      </c>
      <c r="D184" t="s">
        <v>1018</v>
      </c>
      <c r="E184" t="s">
        <v>520</v>
      </c>
      <c r="F184" t="s">
        <v>593</v>
      </c>
      <c r="G184" t="s">
        <v>1019</v>
      </c>
      <c r="H184" t="s">
        <v>1020</v>
      </c>
      <c r="I184">
        <v>194</v>
      </c>
    </row>
    <row r="185" spans="1:9" x14ac:dyDescent="0.15">
      <c r="A185">
        <v>195</v>
      </c>
      <c r="B185" t="s">
        <v>1021</v>
      </c>
      <c r="C185" t="s">
        <v>1022</v>
      </c>
      <c r="D185" t="s">
        <v>1023</v>
      </c>
      <c r="E185" t="s">
        <v>520</v>
      </c>
      <c r="F185" t="s">
        <v>593</v>
      </c>
      <c r="G185" t="s">
        <v>1024</v>
      </c>
      <c r="H185" t="s">
        <v>1025</v>
      </c>
      <c r="I185">
        <v>195</v>
      </c>
    </row>
    <row r="186" spans="1:9" x14ac:dyDescent="0.15">
      <c r="A186">
        <v>196</v>
      </c>
      <c r="B186" t="s">
        <v>1026</v>
      </c>
      <c r="C186" t="s">
        <v>1027</v>
      </c>
      <c r="D186" t="s">
        <v>1028</v>
      </c>
      <c r="E186" t="s">
        <v>520</v>
      </c>
      <c r="F186" t="s">
        <v>593</v>
      </c>
      <c r="G186" t="s">
        <v>1029</v>
      </c>
      <c r="H186" t="s">
        <v>1030</v>
      </c>
      <c r="I186">
        <v>196</v>
      </c>
    </row>
    <row r="187" spans="1:9" x14ac:dyDescent="0.15">
      <c r="A187">
        <v>197</v>
      </c>
      <c r="B187" t="s">
        <v>1031</v>
      </c>
      <c r="C187" t="s">
        <v>1032</v>
      </c>
      <c r="D187" t="s">
        <v>1033</v>
      </c>
      <c r="E187" t="s">
        <v>520</v>
      </c>
      <c r="F187" t="s">
        <v>593</v>
      </c>
      <c r="G187" t="s">
        <v>1034</v>
      </c>
      <c r="H187" t="s">
        <v>1035</v>
      </c>
      <c r="I187">
        <v>197</v>
      </c>
    </row>
    <row r="188" spans="1:9" x14ac:dyDescent="0.15">
      <c r="A188">
        <v>198</v>
      </c>
      <c r="B188" t="s">
        <v>1036</v>
      </c>
      <c r="C188" t="s">
        <v>1037</v>
      </c>
      <c r="D188" t="s">
        <v>1038</v>
      </c>
      <c r="E188" t="s">
        <v>520</v>
      </c>
      <c r="F188" t="s">
        <v>593</v>
      </c>
      <c r="G188" t="s">
        <v>1039</v>
      </c>
      <c r="H188" t="s">
        <v>1040</v>
      </c>
      <c r="I188">
        <v>198</v>
      </c>
    </row>
    <row r="189" spans="1:9" x14ac:dyDescent="0.15">
      <c r="A189">
        <v>199</v>
      </c>
      <c r="B189" t="s">
        <v>1041</v>
      </c>
      <c r="C189" t="s">
        <v>1042</v>
      </c>
      <c r="D189" t="s">
        <v>1043</v>
      </c>
      <c r="E189" t="s">
        <v>520</v>
      </c>
      <c r="F189" t="s">
        <v>593</v>
      </c>
      <c r="G189" t="s">
        <v>1044</v>
      </c>
      <c r="H189" t="s">
        <v>1045</v>
      </c>
      <c r="I189">
        <v>199</v>
      </c>
    </row>
    <row r="190" spans="1:9" x14ac:dyDescent="0.15">
      <c r="A190">
        <v>201</v>
      </c>
      <c r="B190" t="s">
        <v>1046</v>
      </c>
      <c r="C190" t="s">
        <v>1047</v>
      </c>
      <c r="D190" t="s">
        <v>1048</v>
      </c>
      <c r="E190" t="s">
        <v>252</v>
      </c>
      <c r="F190" t="s">
        <v>404</v>
      </c>
      <c r="G190" t="s">
        <v>1049</v>
      </c>
      <c r="H190" t="s">
        <v>1050</v>
      </c>
      <c r="I190">
        <v>201</v>
      </c>
    </row>
    <row r="191" spans="1:9" x14ac:dyDescent="0.15">
      <c r="A191">
        <v>202</v>
      </c>
      <c r="B191" t="s">
        <v>1051</v>
      </c>
      <c r="C191" t="s">
        <v>1052</v>
      </c>
      <c r="D191" t="s">
        <v>1053</v>
      </c>
      <c r="E191" t="s">
        <v>717</v>
      </c>
      <c r="F191" t="s">
        <v>718</v>
      </c>
      <c r="G191" t="s">
        <v>1054</v>
      </c>
      <c r="H191" t="s">
        <v>1055</v>
      </c>
      <c r="I191">
        <v>202</v>
      </c>
    </row>
    <row r="192" spans="1:9" x14ac:dyDescent="0.15">
      <c r="A192">
        <v>203</v>
      </c>
      <c r="B192" t="s">
        <v>1056</v>
      </c>
      <c r="C192" t="s">
        <v>1057</v>
      </c>
      <c r="D192" t="s">
        <v>1058</v>
      </c>
      <c r="E192" t="s">
        <v>717</v>
      </c>
      <c r="F192" t="s">
        <v>873</v>
      </c>
      <c r="G192" t="s">
        <v>1059</v>
      </c>
      <c r="H192" t="s">
        <v>1060</v>
      </c>
      <c r="I192">
        <v>203</v>
      </c>
    </row>
    <row r="193" spans="1:9" x14ac:dyDescent="0.15">
      <c r="A193">
        <v>204</v>
      </c>
      <c r="B193" t="s">
        <v>1061</v>
      </c>
      <c r="C193" t="s">
        <v>1062</v>
      </c>
      <c r="D193" t="s">
        <v>1063</v>
      </c>
      <c r="E193" t="s">
        <v>520</v>
      </c>
      <c r="F193" t="s">
        <v>593</v>
      </c>
      <c r="G193" t="s">
        <v>1064</v>
      </c>
      <c r="H193" t="s">
        <v>1065</v>
      </c>
      <c r="I193">
        <v>204</v>
      </c>
    </row>
    <row r="194" spans="1:9" x14ac:dyDescent="0.15">
      <c r="A194">
        <v>205</v>
      </c>
      <c r="B194" t="s">
        <v>1066</v>
      </c>
      <c r="C194" t="s">
        <v>1067</v>
      </c>
      <c r="D194" t="s">
        <v>1068</v>
      </c>
      <c r="E194" t="s">
        <v>520</v>
      </c>
      <c r="F194" t="s">
        <v>593</v>
      </c>
      <c r="G194" t="s">
        <v>1069</v>
      </c>
      <c r="H194" t="s">
        <v>1070</v>
      </c>
      <c r="I194">
        <v>205</v>
      </c>
    </row>
    <row r="195" spans="1:9" x14ac:dyDescent="0.15">
      <c r="A195">
        <v>206</v>
      </c>
      <c r="B195" t="s">
        <v>1071</v>
      </c>
      <c r="C195" t="s">
        <v>1072</v>
      </c>
      <c r="D195" t="s">
        <v>1073</v>
      </c>
      <c r="E195" t="s">
        <v>717</v>
      </c>
      <c r="F195" t="s">
        <v>873</v>
      </c>
      <c r="G195" t="s">
        <v>1074</v>
      </c>
      <c r="H195" t="s">
        <v>1075</v>
      </c>
      <c r="I195">
        <v>206</v>
      </c>
    </row>
    <row r="196" spans="1:9" x14ac:dyDescent="0.15">
      <c r="A196">
        <v>207</v>
      </c>
      <c r="B196" t="s">
        <v>1076</v>
      </c>
      <c r="C196" t="s">
        <v>1077</v>
      </c>
      <c r="D196" t="s">
        <v>1078</v>
      </c>
      <c r="E196" t="s">
        <v>717</v>
      </c>
      <c r="F196" t="s">
        <v>1079</v>
      </c>
      <c r="G196" t="s">
        <v>1080</v>
      </c>
      <c r="H196" t="s">
        <v>1081</v>
      </c>
      <c r="I196">
        <v>207</v>
      </c>
    </row>
    <row r="197" spans="1:9" x14ac:dyDescent="0.15">
      <c r="A197">
        <v>208</v>
      </c>
      <c r="B197" t="s">
        <v>1082</v>
      </c>
      <c r="C197" t="s">
        <v>1083</v>
      </c>
      <c r="D197" t="s">
        <v>1084</v>
      </c>
      <c r="E197" t="s">
        <v>252</v>
      </c>
      <c r="F197" t="s">
        <v>1085</v>
      </c>
      <c r="G197" t="s">
        <v>1086</v>
      </c>
      <c r="H197" t="s">
        <v>1087</v>
      </c>
      <c r="I197">
        <v>208</v>
      </c>
    </row>
    <row r="198" spans="1:9" x14ac:dyDescent="0.15">
      <c r="A198">
        <v>209</v>
      </c>
      <c r="B198" t="s">
        <v>1088</v>
      </c>
      <c r="C198" t="s">
        <v>1089</v>
      </c>
      <c r="D198" t="s">
        <v>1090</v>
      </c>
      <c r="E198" t="s">
        <v>717</v>
      </c>
      <c r="F198" t="s">
        <v>1079</v>
      </c>
      <c r="G198" t="s">
        <v>1091</v>
      </c>
      <c r="H198" t="s">
        <v>1092</v>
      </c>
      <c r="I198">
        <v>209</v>
      </c>
    </row>
    <row r="199" spans="1:9" x14ac:dyDescent="0.15">
      <c r="A199">
        <v>210</v>
      </c>
      <c r="B199" t="s">
        <v>1093</v>
      </c>
      <c r="C199" t="s">
        <v>1094</v>
      </c>
      <c r="D199" t="s">
        <v>1095</v>
      </c>
      <c r="E199" t="s">
        <v>1096</v>
      </c>
      <c r="F199" t="s">
        <v>1079</v>
      </c>
      <c r="G199" t="s">
        <v>1097</v>
      </c>
      <c r="H199" t="s">
        <v>1098</v>
      </c>
      <c r="I199">
        <v>210</v>
      </c>
    </row>
  </sheetData>
  <phoneticPr fontId="2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個人種目申込一覧表</vt:lpstr>
      <vt:lpstr>リレー申込票</vt:lpstr>
      <vt:lpstr>略称一覧</vt:lpstr>
      <vt:lpstr>個人種目申込一覧表!Print_Area</vt:lpstr>
      <vt:lpstr>リレークラス</vt:lpstr>
      <vt:lpstr>中学女子</vt:lpstr>
      <vt:lpstr>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山口　紘佑</cp:lastModifiedBy>
  <cp:lastPrinted>2009-05-22T15:47:02Z</cp:lastPrinted>
  <dcterms:created xsi:type="dcterms:W3CDTF">2009-03-04T01:02:54Z</dcterms:created>
  <dcterms:modified xsi:type="dcterms:W3CDTF">2025-07-15T11:49:12Z</dcterms:modified>
</cp:coreProperties>
</file>