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陸協業務\競技会運営\30 市内高校\128\エントリー\"/>
    </mc:Choice>
  </mc:AlternateContent>
  <bookViews>
    <workbookView xWindow="-120" yWindow="-120" windowWidth="20730" windowHeight="11160" activeTab="1"/>
  </bookViews>
  <sheets>
    <sheet name="注意事項" sheetId="6" r:id="rId1"/>
    <sheet name="個人種目申込一覧表" sheetId="1" r:id="rId2"/>
    <sheet name="リレー申込票" sheetId="2" r:id="rId3"/>
    <sheet name="団体略称一覧" sheetId="5" state="hidden" r:id="rId4"/>
  </sheets>
  <definedNames>
    <definedName name="_xlnm.Print_Area" localSheetId="0">注意事項!$B$1:$E$17</definedName>
    <definedName name="ｵｰﾌﾟﾝ女子">個人種目申込一覧表!$U$12:$U$27</definedName>
    <definedName name="ｵｰﾌﾟﾝ男子">個人種目申込一覧表!$T$12:$T$28</definedName>
    <definedName name="女子" localSheetId="1">個人種目申込一覧表!$U$12:$U$28</definedName>
    <definedName name="男子" localSheetId="1">個人種目申込一覧表!$T$12:$T$29</definedName>
  </definedNames>
  <calcPr calcId="162913"/>
</workbook>
</file>

<file path=xl/calcChain.xml><?xml version="1.0" encoding="utf-8"?>
<calcChain xmlns="http://schemas.openxmlformats.org/spreadsheetml/2006/main">
  <c r="U47" i="1" l="1"/>
  <c r="T47" i="1"/>
  <c r="S47" i="1"/>
  <c r="U46" i="1"/>
  <c r="T46" i="1"/>
  <c r="S46" i="1"/>
  <c r="U45" i="1"/>
  <c r="T45" i="1"/>
  <c r="S45" i="1"/>
  <c r="U44" i="1"/>
  <c r="T44" i="1"/>
  <c r="S44" i="1"/>
  <c r="U43" i="1"/>
  <c r="T43" i="1"/>
  <c r="S43" i="1"/>
  <c r="U42" i="1"/>
  <c r="T42" i="1"/>
  <c r="S42" i="1"/>
  <c r="U41" i="1"/>
  <c r="T41" i="1"/>
  <c r="S41" i="1"/>
  <c r="U40" i="1"/>
  <c r="T40" i="1"/>
  <c r="S40" i="1"/>
  <c r="U39" i="1"/>
  <c r="T39" i="1"/>
  <c r="S39" i="1"/>
  <c r="U38" i="1"/>
  <c r="T38" i="1"/>
  <c r="S38" i="1"/>
  <c r="U37" i="1"/>
  <c r="T37" i="1"/>
  <c r="S37" i="1"/>
  <c r="U36" i="1"/>
  <c r="T36" i="1"/>
  <c r="S36" i="1"/>
  <c r="U35" i="1"/>
  <c r="T35" i="1"/>
  <c r="S35" i="1"/>
  <c r="U34" i="1"/>
  <c r="T34" i="1"/>
  <c r="S34" i="1"/>
  <c r="U33" i="1"/>
  <c r="T33" i="1"/>
  <c r="S33" i="1"/>
  <c r="U32" i="1"/>
  <c r="T32" i="1"/>
  <c r="S32" i="1"/>
  <c r="U31" i="1"/>
  <c r="T31" i="1"/>
  <c r="S31" i="1"/>
  <c r="B9" i="1"/>
  <c r="H4" i="1"/>
  <c r="F4" i="1"/>
  <c r="A16" i="1"/>
  <c r="A96" i="1"/>
  <c r="A76" i="1"/>
  <c r="A56" i="1"/>
  <c r="A36" i="1"/>
  <c r="A95" i="1"/>
  <c r="A75" i="1"/>
  <c r="A55" i="1"/>
  <c r="A35" i="1"/>
  <c r="A15" i="1"/>
  <c r="K25" i="2"/>
  <c r="K20" i="2"/>
  <c r="K10" i="2"/>
  <c r="K15" i="2"/>
</calcChain>
</file>

<file path=xl/sharedStrings.xml><?xml version="1.0" encoding="utf-8"?>
<sst xmlns="http://schemas.openxmlformats.org/spreadsheetml/2006/main" count="277" uniqueCount="181">
  <si>
    <r>
      <t>略称</t>
    </r>
    <r>
      <rPr>
        <sz val="10"/>
        <color indexed="8"/>
        <rFont val="ＭＳ Ｐゴシック"/>
        <family val="3"/>
        <charset val="128"/>
      </rPr>
      <t>（全角7文字以内）</t>
    </r>
    <rPh sb="0" eb="2">
      <t>リャクショウ</t>
    </rPh>
    <rPh sb="3" eb="5">
      <t>ゼンカク</t>
    </rPh>
    <rPh sb="6" eb="8">
      <t>モジ</t>
    </rPh>
    <rPh sb="8" eb="10">
      <t>イナイ</t>
    </rPh>
    <phoneticPr fontId="3"/>
  </si>
  <si>
    <t>申　込
責任者</t>
    <rPh sb="0" eb="1">
      <t>サル</t>
    </rPh>
    <rPh sb="2" eb="3">
      <t>コミ</t>
    </rPh>
    <rPh sb="4" eb="7">
      <t>セキニンシャ</t>
    </rPh>
    <phoneticPr fontId="3"/>
  </si>
  <si>
    <t>氏名</t>
    <rPh sb="0" eb="2">
      <t>シメイ</t>
    </rPh>
    <phoneticPr fontId="3"/>
  </si>
  <si>
    <t>ＴＥＬ</t>
    <phoneticPr fontId="3"/>
  </si>
  <si>
    <t>住所</t>
    <rPh sb="0" eb="2">
      <t>ジュウショ</t>
    </rPh>
    <phoneticPr fontId="3"/>
  </si>
  <si>
    <t>Ｎｏ．</t>
    <phoneticPr fontId="3"/>
  </si>
  <si>
    <t>性別
/ｸﾗｽ</t>
    <rPh sb="0" eb="2">
      <t>セイベツ</t>
    </rPh>
    <phoneticPr fontId="3"/>
  </si>
  <si>
    <t>学年</t>
    <rPh sb="0" eb="2">
      <t>ガクネン</t>
    </rPh>
    <phoneticPr fontId="3"/>
  </si>
  <si>
    <t>《実施個人種目一覧》</t>
    <rPh sb="1" eb="3">
      <t>ジッシ</t>
    </rPh>
    <rPh sb="3" eb="5">
      <t>コジン</t>
    </rPh>
    <rPh sb="5" eb="7">
      <t>シュモク</t>
    </rPh>
    <rPh sb="7" eb="9">
      <t>イチラン</t>
    </rPh>
    <phoneticPr fontId="3"/>
  </si>
  <si>
    <t>氏名(半角ｶﾅ)</t>
    <rPh sb="0" eb="2">
      <t>シメイ</t>
    </rPh>
    <rPh sb="3" eb="5">
      <t>ハンカク</t>
    </rPh>
    <phoneticPr fontId="3"/>
  </si>
  <si>
    <t>　　　　　　          　 性別・ｸﾗｽ
　種目</t>
    <rPh sb="18" eb="19">
      <t>セイ</t>
    </rPh>
    <rPh sb="19" eb="20">
      <t>ベツ</t>
    </rPh>
    <rPh sb="26" eb="28">
      <t>シュモク</t>
    </rPh>
    <phoneticPr fontId="3"/>
  </si>
  <si>
    <t>記入例</t>
    <rPh sb="0" eb="2">
      <t>キニュウ</t>
    </rPh>
    <rPh sb="2" eb="3">
      <t>レイ</t>
    </rPh>
    <phoneticPr fontId="3"/>
  </si>
  <si>
    <t>走高跳</t>
    <rPh sb="0" eb="1">
      <t>ハシ</t>
    </rPh>
    <rPh sb="1" eb="3">
      <t>タカト</t>
    </rPh>
    <phoneticPr fontId="3"/>
  </si>
  <si>
    <t>リレー申込票</t>
    <rPh sb="3" eb="5">
      <t>モウシコミ</t>
    </rPh>
    <rPh sb="5" eb="6">
      <t>ヒョウ</t>
    </rPh>
    <phoneticPr fontId="3"/>
  </si>
  <si>
    <t>長野陸上競技協会　</t>
    <rPh sb="0" eb="2">
      <t>ナガノ</t>
    </rPh>
    <rPh sb="2" eb="4">
      <t>リクジョウ</t>
    </rPh>
    <rPh sb="4" eb="6">
      <t>キョウギ</t>
    </rPh>
    <rPh sb="6" eb="8">
      <t>キョウカイ</t>
    </rPh>
    <phoneticPr fontId="3"/>
  </si>
  <si>
    <t>氏名
／下段（ｶﾅ）</t>
    <rPh sb="0" eb="2">
      <t>シメイ</t>
    </rPh>
    <rPh sb="4" eb="6">
      <t>カダン</t>
    </rPh>
    <phoneticPr fontId="2"/>
  </si>
  <si>
    <t>男子</t>
    <rPh sb="0" eb="2">
      <t>ダンシ</t>
    </rPh>
    <phoneticPr fontId="3"/>
  </si>
  <si>
    <t>女子</t>
    <rPh sb="0" eb="2">
      <t>ジョシ</t>
    </rPh>
    <phoneticPr fontId="3"/>
  </si>
  <si>
    <t>略称ｶﾅ（半角）</t>
    <rPh sb="0" eb="2">
      <t>リャクショウ</t>
    </rPh>
    <rPh sb="5" eb="7">
      <t>ハンカク</t>
    </rPh>
    <phoneticPr fontId="2"/>
  </si>
  <si>
    <t>団体名称</t>
    <rPh sb="0" eb="2">
      <t>ダンタイ</t>
    </rPh>
    <rPh sb="2" eb="4">
      <t>メイショウ</t>
    </rPh>
    <phoneticPr fontId="2"/>
  </si>
  <si>
    <t>高校</t>
    <rPh sb="0" eb="2">
      <t>コウコウ</t>
    </rPh>
    <phoneticPr fontId="2"/>
  </si>
  <si>
    <t>登録番号
/学年</t>
    <rPh sb="0" eb="2">
      <t>トウロク</t>
    </rPh>
    <rPh sb="2" eb="4">
      <t>バンゴウ</t>
    </rPh>
    <rPh sb="6" eb="8">
      <t>ガクネン</t>
    </rPh>
    <phoneticPr fontId="2"/>
  </si>
  <si>
    <t>参考記録</t>
    <rPh sb="0" eb="2">
      <t>サンコウ</t>
    </rPh>
    <rPh sb="2" eb="4">
      <t>キロク</t>
    </rPh>
    <phoneticPr fontId="2"/>
  </si>
  <si>
    <t>性/クラス</t>
    <rPh sb="0" eb="1">
      <t>セイ</t>
    </rPh>
    <phoneticPr fontId="2"/>
  </si>
  <si>
    <t>種　　目</t>
    <rPh sb="0" eb="1">
      <t>シュ</t>
    </rPh>
    <rPh sb="3" eb="4">
      <t>メ</t>
    </rPh>
    <phoneticPr fontId="2"/>
  </si>
  <si>
    <t>100m</t>
    <phoneticPr fontId="3"/>
  </si>
  <si>
    <t>200m</t>
    <phoneticPr fontId="3"/>
  </si>
  <si>
    <t>400m</t>
    <phoneticPr fontId="3"/>
  </si>
  <si>
    <t>800m</t>
    <phoneticPr fontId="3"/>
  </si>
  <si>
    <t>1500m</t>
    <phoneticPr fontId="3"/>
  </si>
  <si>
    <t>3000m</t>
    <phoneticPr fontId="3"/>
  </si>
  <si>
    <t>5000m</t>
    <phoneticPr fontId="3"/>
  </si>
  <si>
    <t>5000mW</t>
    <phoneticPr fontId="2"/>
  </si>
  <si>
    <t>棒高跳</t>
    <rPh sb="0" eb="3">
      <t>ボウタカト</t>
    </rPh>
    <phoneticPr fontId="3"/>
  </si>
  <si>
    <t>走幅跳</t>
    <rPh sb="0" eb="1">
      <t>ハシ</t>
    </rPh>
    <rPh sb="1" eb="3">
      <t>ハバト</t>
    </rPh>
    <phoneticPr fontId="2"/>
  </si>
  <si>
    <t>三段跳</t>
    <rPh sb="0" eb="3">
      <t>サンダント</t>
    </rPh>
    <phoneticPr fontId="3"/>
  </si>
  <si>
    <t>×</t>
    <phoneticPr fontId="2"/>
  </si>
  <si>
    <t>男子</t>
    <rPh sb="0" eb="2">
      <t>ダンシ</t>
    </rPh>
    <phoneticPr fontId="2"/>
  </si>
  <si>
    <t>女子</t>
    <rPh sb="0" eb="2">
      <t>ジョシ</t>
    </rPh>
    <phoneticPr fontId="2"/>
  </si>
  <si>
    <t>出場個人種目</t>
    <rPh sb="0" eb="2">
      <t>シュツジョウ</t>
    </rPh>
    <rPh sb="2" eb="4">
      <t>コジン</t>
    </rPh>
    <rPh sb="4" eb="6">
      <t>シュモク</t>
    </rPh>
    <phoneticPr fontId="3"/>
  </si>
  <si>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2"/>
  </si>
  <si>
    <t>個人種目申込一覧表／長野陸上競技協会</t>
    <rPh sb="0" eb="2">
      <t>コジン</t>
    </rPh>
    <rPh sb="2" eb="4">
      <t>シュモク</t>
    </rPh>
    <rPh sb="4" eb="6">
      <t>モウシコミ</t>
    </rPh>
    <rPh sb="6" eb="8">
      <t>イチラン</t>
    </rPh>
    <rPh sb="8" eb="9">
      <t>ヒョウ</t>
    </rPh>
    <rPh sb="10" eb="12">
      <t>ナガノ</t>
    </rPh>
    <rPh sb="12" eb="14">
      <t>リクジョウ</t>
    </rPh>
    <rPh sb="14" eb="16">
      <t>キョウギ</t>
    </rPh>
    <rPh sb="16" eb="18">
      <t>キョウカイ</t>
    </rPh>
    <phoneticPr fontId="3"/>
  </si>
  <si>
    <t>4×100mR</t>
    <phoneticPr fontId="2"/>
  </si>
  <si>
    <t>4×400mR</t>
    <phoneticPr fontId="2"/>
  </si>
  <si>
    <t>(A)</t>
    <phoneticPr fontId="2"/>
  </si>
  <si>
    <t>(B)</t>
    <phoneticPr fontId="2"/>
  </si>
  <si>
    <t>(D)</t>
    <phoneticPr fontId="2"/>
  </si>
  <si>
    <t>(E)</t>
    <phoneticPr fontId="2"/>
  </si>
  <si>
    <t>(F)</t>
    <phoneticPr fontId="2"/>
  </si>
  <si>
    <t>(G)</t>
    <phoneticPr fontId="2"/>
  </si>
  <si>
    <t>ﾅﾝﾊﾞｰ</t>
    <phoneticPr fontId="3"/>
  </si>
  <si>
    <t>400m</t>
  </si>
  <si>
    <t>長野　陸子</t>
    <rPh sb="0" eb="2">
      <t>ナガノ</t>
    </rPh>
    <rPh sb="3" eb="4">
      <t>リク</t>
    </rPh>
    <rPh sb="4" eb="5">
      <t>コ</t>
    </rPh>
    <phoneticPr fontId="3"/>
  </si>
  <si>
    <t>ﾅｶﾞﾉ　ﾘｸｺ</t>
    <phoneticPr fontId="3"/>
  </si>
  <si>
    <t>(Ｃ）</t>
    <phoneticPr fontId="2"/>
  </si>
  <si>
    <t>団体名</t>
  </si>
  <si>
    <t>略称</t>
    <rPh sb="0" eb="2">
      <t>リャクショウ</t>
    </rPh>
    <phoneticPr fontId="5"/>
  </si>
  <si>
    <t>110mH(1.076m)</t>
    <phoneticPr fontId="3"/>
  </si>
  <si>
    <t>砲丸投(4.000kg)</t>
    <rPh sb="0" eb="3">
      <t>ホウガンナ</t>
    </rPh>
    <phoneticPr fontId="3"/>
  </si>
  <si>
    <t>円盤投(1.000kg)</t>
    <rPh sb="0" eb="3">
      <t>エンバンナ</t>
    </rPh>
    <phoneticPr fontId="3"/>
  </si>
  <si>
    <t>上位所属/ｶﾃｺﾞﾘ</t>
    <rPh sb="0" eb="2">
      <t>ジョウイ</t>
    </rPh>
    <rPh sb="2" eb="4">
      <t>ショゾク</t>
    </rPh>
    <phoneticPr fontId="3"/>
  </si>
  <si>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3"/>
  </si>
  <si>
    <t>○</t>
    <phoneticPr fontId="2"/>
  </si>
  <si>
    <t>【エントリー全般についての注意】</t>
    <rPh sb="6" eb="8">
      <t>ゼンパン</t>
    </rPh>
    <rPh sb="13" eb="15">
      <t>チュウイ</t>
    </rPh>
    <phoneticPr fontId="2"/>
  </si>
  <si>
    <t>①原則として、緑色のセル範囲は入力（選択）必須事項です。必ず記入してください。</t>
    <rPh sb="1" eb="3">
      <t>ゲンソク</t>
    </rPh>
    <rPh sb="7" eb="9">
      <t>ミドリイロ</t>
    </rPh>
    <rPh sb="12" eb="14">
      <t>ハンイ</t>
    </rPh>
    <rPh sb="15" eb="17">
      <t>ニュウリョク</t>
    </rPh>
    <rPh sb="18" eb="20">
      <t>センタク</t>
    </rPh>
    <rPh sb="21" eb="23">
      <t>ヒッス</t>
    </rPh>
    <rPh sb="23" eb="25">
      <t>ジコウ</t>
    </rPh>
    <rPh sb="28" eb="29">
      <t>カナラ</t>
    </rPh>
    <rPh sb="30" eb="32">
      <t>キニュウ</t>
    </rPh>
    <phoneticPr fontId="2"/>
  </si>
  <si>
    <t>③氏名・ﾌﾘｶﾞﾅ欄は、姓と名の間に空白１つ（全角／半角どちらでも可）が標準です。</t>
    <rPh sb="1" eb="3">
      <t>シメイ</t>
    </rPh>
    <rPh sb="9" eb="10">
      <t>ラン</t>
    </rPh>
    <rPh sb="12" eb="13">
      <t>セイ</t>
    </rPh>
    <rPh sb="14" eb="15">
      <t>ナ</t>
    </rPh>
    <rPh sb="16" eb="17">
      <t>アイダ</t>
    </rPh>
    <rPh sb="19" eb="20">
      <t>クウハク</t>
    </rPh>
    <rPh sb="23" eb="25">
      <t>ゼンカク</t>
    </rPh>
    <rPh sb="26" eb="28">
      <t>ハンカク</t>
    </rPh>
    <rPh sb="33" eb="34">
      <t>）</t>
    </rPh>
    <rPh sb="35" eb="37">
      <t>ヒョウジュン</t>
    </rPh>
    <rPh sb="36" eb="38">
      <t>ヒョウジュン</t>
    </rPh>
    <phoneticPr fontId="2"/>
  </si>
  <si>
    <t>④参考記録は、ピリオドなど一切用いずに、トラック種目は1/100秒まで、フィールドはcmまでを記入してくだ</t>
    <rPh sb="1" eb="3">
      <t>サンコウ</t>
    </rPh>
    <rPh sb="3" eb="5">
      <t>キロク</t>
    </rPh>
    <rPh sb="13" eb="15">
      <t>イッサイ</t>
    </rPh>
    <rPh sb="15" eb="16">
      <t>モチ</t>
    </rPh>
    <rPh sb="24" eb="26">
      <t>シュモク</t>
    </rPh>
    <rPh sb="32" eb="33">
      <t>ビョウ</t>
    </rPh>
    <rPh sb="47" eb="49">
      <t>キニュウ</t>
    </rPh>
    <phoneticPr fontId="2"/>
  </si>
  <si>
    <t>　さい。手動で12秒6の場合でも、1260と入力してください。また、400mでも分表示（6251×　→　10251○）</t>
    <rPh sb="4" eb="6">
      <t>シュドウ</t>
    </rPh>
    <rPh sb="9" eb="10">
      <t>ビョウ</t>
    </rPh>
    <rPh sb="12" eb="14">
      <t>バアイ</t>
    </rPh>
    <rPh sb="22" eb="24">
      <t>ニュウリョク</t>
    </rPh>
    <rPh sb="40" eb="41">
      <t>フン</t>
    </rPh>
    <rPh sb="41" eb="43">
      <t>ヒョウジ</t>
    </rPh>
    <phoneticPr fontId="2"/>
  </si>
  <si>
    <t>　です。</t>
    <phoneticPr fontId="2"/>
  </si>
  <si>
    <t>400mH(0.762m)</t>
    <phoneticPr fontId="3"/>
  </si>
  <si>
    <t>やり投(0.800kg)</t>
    <rPh sb="2" eb="3">
      <t>ナ</t>
    </rPh>
    <phoneticPr fontId="3"/>
  </si>
  <si>
    <t>やり投(0.600kg)</t>
    <rPh sb="2" eb="3">
      <t>ナ</t>
    </rPh>
    <phoneticPr fontId="3"/>
  </si>
  <si>
    <t>400mH(0.914m)</t>
    <phoneticPr fontId="3"/>
  </si>
  <si>
    <t>砲丸投(6.000kg)</t>
    <rPh sb="0" eb="3">
      <t>ホウガンナ</t>
    </rPh>
    <phoneticPr fontId="3"/>
  </si>
  <si>
    <t>ﾊﾝﾏｰ投(6.000kg)</t>
    <rPh sb="4" eb="5">
      <t>ナ</t>
    </rPh>
    <phoneticPr fontId="3"/>
  </si>
  <si>
    <t>ﾊﾝﾏｰ投(4.000kg)</t>
    <rPh sb="4" eb="5">
      <t>ナ</t>
    </rPh>
    <phoneticPr fontId="3"/>
  </si>
  <si>
    <t>長野西高等学校</t>
    <rPh sb="0" eb="2">
      <t>ナガノ</t>
    </rPh>
    <rPh sb="2" eb="3">
      <t>ニシ</t>
    </rPh>
    <rPh sb="3" eb="5">
      <t>コウトウ</t>
    </rPh>
    <rPh sb="5" eb="7">
      <t>ガッコウ</t>
    </rPh>
    <phoneticPr fontId="8"/>
  </si>
  <si>
    <t>長野吉田高等学校</t>
    <rPh sb="0" eb="2">
      <t>ナガノ</t>
    </rPh>
    <rPh sb="2" eb="4">
      <t>ヨシダ</t>
    </rPh>
    <rPh sb="4" eb="6">
      <t>コウトウ</t>
    </rPh>
    <rPh sb="6" eb="8">
      <t>ガッコウ</t>
    </rPh>
    <phoneticPr fontId="8"/>
  </si>
  <si>
    <t>長野女子高等学校</t>
    <rPh sb="0" eb="2">
      <t>ナガノ</t>
    </rPh>
    <rPh sb="2" eb="4">
      <t>ジョシ</t>
    </rPh>
    <rPh sb="4" eb="6">
      <t>コウトウ</t>
    </rPh>
    <rPh sb="6" eb="8">
      <t>ガッコウ</t>
    </rPh>
    <phoneticPr fontId="8"/>
  </si>
  <si>
    <t>長野日本大学高等学校</t>
    <rPh sb="0" eb="2">
      <t>ナガノ</t>
    </rPh>
    <rPh sb="2" eb="4">
      <t>ニホン</t>
    </rPh>
    <rPh sb="4" eb="6">
      <t>ダイガク</t>
    </rPh>
    <rPh sb="6" eb="8">
      <t>コウトウ</t>
    </rPh>
    <rPh sb="8" eb="10">
      <t>ガッコウ</t>
    </rPh>
    <phoneticPr fontId="8"/>
  </si>
  <si>
    <t>文化学園長野高等学校</t>
    <rPh sb="0" eb="2">
      <t>ブンカ</t>
    </rPh>
    <rPh sb="2" eb="4">
      <t>ガクエン</t>
    </rPh>
    <rPh sb="4" eb="6">
      <t>ナガノ</t>
    </rPh>
    <rPh sb="6" eb="8">
      <t>コウトウ</t>
    </rPh>
    <rPh sb="8" eb="10">
      <t>ガッコウ</t>
    </rPh>
    <phoneticPr fontId="8"/>
  </si>
  <si>
    <t>長野工業高等学校</t>
    <rPh sb="0" eb="2">
      <t>ナガノ</t>
    </rPh>
    <rPh sb="2" eb="4">
      <t>コウギョウ</t>
    </rPh>
    <rPh sb="4" eb="6">
      <t>コウトウ</t>
    </rPh>
    <rPh sb="6" eb="8">
      <t>ガッコウ</t>
    </rPh>
    <phoneticPr fontId="8"/>
  </si>
  <si>
    <t>市立長野高等学校</t>
    <rPh sb="0" eb="2">
      <t>イチリツ</t>
    </rPh>
    <rPh sb="2" eb="4">
      <t>ナガノ</t>
    </rPh>
    <rPh sb="4" eb="6">
      <t>コウトウ</t>
    </rPh>
    <rPh sb="6" eb="8">
      <t>ガッコウ</t>
    </rPh>
    <phoneticPr fontId="8"/>
  </si>
  <si>
    <t>長野東高等学校</t>
    <rPh sb="0" eb="2">
      <t>ナガノ</t>
    </rPh>
    <rPh sb="2" eb="3">
      <t>ヒガシ</t>
    </rPh>
    <rPh sb="3" eb="5">
      <t>コウトウ</t>
    </rPh>
    <rPh sb="5" eb="7">
      <t>ガッコウ</t>
    </rPh>
    <phoneticPr fontId="8"/>
  </si>
  <si>
    <t>長野清泉女学院高等学校</t>
    <rPh sb="0" eb="2">
      <t>ナガノ</t>
    </rPh>
    <rPh sb="2" eb="4">
      <t>セイセン</t>
    </rPh>
    <rPh sb="4" eb="7">
      <t>ジョガクイン</t>
    </rPh>
    <rPh sb="7" eb="9">
      <t>コウトウ</t>
    </rPh>
    <rPh sb="9" eb="11">
      <t>ガッコウ</t>
    </rPh>
    <phoneticPr fontId="8"/>
  </si>
  <si>
    <t>篠ノ井高等学校</t>
    <rPh sb="0" eb="3">
      <t>シノノイ</t>
    </rPh>
    <rPh sb="3" eb="5">
      <t>コウトウ</t>
    </rPh>
    <rPh sb="5" eb="7">
      <t>ガッコウ</t>
    </rPh>
    <phoneticPr fontId="8"/>
  </si>
  <si>
    <t>長野南高等学校</t>
    <rPh sb="0" eb="2">
      <t>ナガノ</t>
    </rPh>
    <rPh sb="2" eb="3">
      <t>ミナミ</t>
    </rPh>
    <rPh sb="3" eb="5">
      <t>コウトウ</t>
    </rPh>
    <rPh sb="5" eb="7">
      <t>ガッコウ</t>
    </rPh>
    <phoneticPr fontId="8"/>
  </si>
  <si>
    <t>松代高等学校</t>
    <rPh sb="0" eb="2">
      <t>マツシロ</t>
    </rPh>
    <rPh sb="2" eb="4">
      <t>コウトウ</t>
    </rPh>
    <rPh sb="4" eb="6">
      <t>ガッコウ</t>
    </rPh>
    <phoneticPr fontId="8"/>
  </si>
  <si>
    <t>更級農業高等学校</t>
    <rPh sb="0" eb="2">
      <t>サラシナ</t>
    </rPh>
    <rPh sb="2" eb="4">
      <t>ノウギョウ</t>
    </rPh>
    <rPh sb="4" eb="6">
      <t>コウトウ</t>
    </rPh>
    <rPh sb="6" eb="8">
      <t>ガッコウ</t>
    </rPh>
    <phoneticPr fontId="8"/>
  </si>
  <si>
    <t>長野俊英高等学校</t>
    <rPh sb="0" eb="2">
      <t>ナガノ</t>
    </rPh>
    <rPh sb="2" eb="4">
      <t>シュンエイ</t>
    </rPh>
    <rPh sb="4" eb="6">
      <t>コウトウ</t>
    </rPh>
    <rPh sb="6" eb="8">
      <t>ガッコウ</t>
    </rPh>
    <phoneticPr fontId="8"/>
  </si>
  <si>
    <t>長野高等学校</t>
    <rPh sb="0" eb="2">
      <t>ナガノ</t>
    </rPh>
    <rPh sb="2" eb="4">
      <t>コウトウ</t>
    </rPh>
    <rPh sb="4" eb="6">
      <t>ガッコウ</t>
    </rPh>
    <phoneticPr fontId="8"/>
  </si>
  <si>
    <t>長野商業高等学校</t>
    <rPh sb="0" eb="2">
      <t>ナガノ</t>
    </rPh>
    <rPh sb="2" eb="4">
      <t>ショウギョウ</t>
    </rPh>
    <rPh sb="4" eb="6">
      <t>コウトウ</t>
    </rPh>
    <rPh sb="6" eb="8">
      <t>ガッコウ</t>
    </rPh>
    <phoneticPr fontId="8"/>
  </si>
  <si>
    <t>１</t>
    <phoneticPr fontId="8"/>
  </si>
  <si>
    <t>２</t>
    <phoneticPr fontId="8"/>
  </si>
  <si>
    <t>３</t>
    <phoneticPr fontId="8"/>
  </si>
  <si>
    <t>No</t>
    <phoneticPr fontId="8"/>
  </si>
  <si>
    <t>４</t>
  </si>
  <si>
    <t>５</t>
  </si>
  <si>
    <t>６</t>
  </si>
  <si>
    <t>７</t>
  </si>
  <si>
    <t>８</t>
  </si>
  <si>
    <t>９</t>
  </si>
  <si>
    <t>１０</t>
  </si>
  <si>
    <t>１１</t>
  </si>
  <si>
    <t>１２</t>
  </si>
  <si>
    <t>１３</t>
  </si>
  <si>
    <t>１４</t>
  </si>
  <si>
    <t>１５</t>
  </si>
  <si>
    <t>１６</t>
  </si>
  <si>
    <t>（3）認知書入力について</t>
    <rPh sb="3" eb="5">
      <t>ニンチ</t>
    </rPh>
    <rPh sb="5" eb="6">
      <t>ショ</t>
    </rPh>
    <rPh sb="6" eb="8">
      <t>ニュウリョク</t>
    </rPh>
    <phoneticPr fontId="2"/>
  </si>
  <si>
    <t>100m</t>
  </si>
  <si>
    <t>200m</t>
  </si>
  <si>
    <t>800m</t>
  </si>
  <si>
    <t>1500m</t>
  </si>
  <si>
    <t>3000m</t>
  </si>
  <si>
    <t>5000m</t>
  </si>
  <si>
    <t>110mH(1.076m)</t>
  </si>
  <si>
    <t>400mH(0.762m)</t>
  </si>
  <si>
    <t>400mH(0.914m)</t>
  </si>
  <si>
    <t>5000mW</t>
  </si>
  <si>
    <t>円盤投(1.750kg)</t>
    <rPh sb="0" eb="3">
      <t>エンバンナ</t>
    </rPh>
    <phoneticPr fontId="3"/>
  </si>
  <si>
    <t>①個人種目申込一覧表およびリレー申込票に入力した内容を、ご面倒でも再度直接入力願います。</t>
    <rPh sb="1" eb="3">
      <t>コジン</t>
    </rPh>
    <rPh sb="3" eb="5">
      <t>シュモク</t>
    </rPh>
    <rPh sb="5" eb="7">
      <t>モウシコミ</t>
    </rPh>
    <rPh sb="7" eb="9">
      <t>イチラン</t>
    </rPh>
    <rPh sb="9" eb="10">
      <t>ヒョウ</t>
    </rPh>
    <rPh sb="16" eb="18">
      <t>モウシコミ</t>
    </rPh>
    <rPh sb="18" eb="19">
      <t>ヒョウ</t>
    </rPh>
    <rPh sb="20" eb="22">
      <t>ニュウリョク</t>
    </rPh>
    <rPh sb="24" eb="26">
      <t>ナイヨウ</t>
    </rPh>
    <rPh sb="29" eb="31">
      <t>メンドウ</t>
    </rPh>
    <rPh sb="33" eb="35">
      <t>サイド</t>
    </rPh>
    <rPh sb="35" eb="37">
      <t>チョクセツ</t>
    </rPh>
    <rPh sb="37" eb="40">
      <t>ニュウリョクネガ</t>
    </rPh>
    <phoneticPr fontId="10"/>
  </si>
  <si>
    <t>②生年月日も入力願います。</t>
    <rPh sb="1" eb="3">
      <t>セイネン</t>
    </rPh>
    <rPh sb="3" eb="5">
      <t>ガッピ</t>
    </rPh>
    <rPh sb="6" eb="9">
      <t>ニュウリョクネガ</t>
    </rPh>
    <phoneticPr fontId="10"/>
  </si>
  <si>
    <t>（1）エントリーファイル入力について</t>
    <rPh sb="12" eb="14">
      <t>ニュウリョク</t>
    </rPh>
    <phoneticPr fontId="2"/>
  </si>
  <si>
    <t>参加料／一人</t>
    <rPh sb="0" eb="2">
      <t>サンカ</t>
    </rPh>
    <rPh sb="4" eb="6">
      <t>ヒトリ</t>
    </rPh>
    <phoneticPr fontId="3"/>
  </si>
  <si>
    <t>手続きの詳細はエントリーセンターの最初のページにも記載してあります。</t>
    <rPh sb="0" eb="2">
      <t>テツヅ</t>
    </rPh>
    <rPh sb="4" eb="6">
      <t>ショウサイ</t>
    </rPh>
    <rPh sb="17" eb="19">
      <t>サイショ</t>
    </rPh>
    <rPh sb="25" eb="27">
      <t>キサイ</t>
    </rPh>
    <phoneticPr fontId="2"/>
  </si>
  <si>
    <t>長野市陸協ホームページのエントリーセンターから送信してください。</t>
    <rPh sb="0" eb="3">
      <t>ナガノシ</t>
    </rPh>
    <rPh sb="3" eb="5">
      <t>リクキョウ</t>
    </rPh>
    <rPh sb="23" eb="25">
      <t>ソウシン</t>
    </rPh>
    <phoneticPr fontId="2"/>
  </si>
  <si>
    <t>（4）申し込み方法</t>
    <rPh sb="3" eb="4">
      <t>モウ</t>
    </rPh>
    <rPh sb="5" eb="6">
      <t>コ</t>
    </rPh>
    <rPh sb="7" eb="9">
      <t>ホウホウ</t>
    </rPh>
    <phoneticPr fontId="2"/>
  </si>
  <si>
    <t>受信確認メールを返信いたします。</t>
    <rPh sb="0" eb="2">
      <t>ジュシン</t>
    </rPh>
    <rPh sb="2" eb="4">
      <t>カクニン</t>
    </rPh>
    <rPh sb="8" eb="10">
      <t>ヘンシン</t>
    </rPh>
    <phoneticPr fontId="10"/>
  </si>
  <si>
    <t>長野市内対校戦用</t>
    <rPh sb="0" eb="4">
      <t>ナガノシナイ</t>
    </rPh>
    <rPh sb="4" eb="6">
      <t>タイコウ</t>
    </rPh>
    <rPh sb="6" eb="8">
      <t>センヨウ</t>
    </rPh>
    <phoneticPr fontId="2"/>
  </si>
  <si>
    <t>　変えてください。（例：taikoentry(所属名) を taikoentry(長野) に変更）</t>
    <rPh sb="1" eb="2">
      <t>カ</t>
    </rPh>
    <rPh sb="10" eb="11">
      <t>レイ</t>
    </rPh>
    <rPh sb="23" eb="26">
      <t>ショゾクメイ</t>
    </rPh>
    <rPh sb="41" eb="43">
      <t>ナガノ</t>
    </rPh>
    <rPh sb="46" eb="48">
      <t>ヘンコウ</t>
    </rPh>
    <phoneticPr fontId="2"/>
  </si>
  <si>
    <t>⑤ファイル名については、デフォルトでは taikoentry(所属名)となっているので、「所属名」の部分を団体名に</t>
    <rPh sb="5" eb="6">
      <t>メイ</t>
    </rPh>
    <rPh sb="31" eb="34">
      <t>ショゾクメイ</t>
    </rPh>
    <rPh sb="45" eb="48">
      <t>ショゾクメイ</t>
    </rPh>
    <rPh sb="50" eb="52">
      <t>ブブン</t>
    </rPh>
    <rPh sb="53" eb="55">
      <t>ダンタイ</t>
    </rPh>
    <rPh sb="55" eb="56">
      <t>メイ</t>
    </rPh>
    <phoneticPr fontId="2"/>
  </si>
  <si>
    <r>
      <t>100mH(0.8</t>
    </r>
    <r>
      <rPr>
        <sz val="11"/>
        <rFont val="ＭＳ Ｐゴシック"/>
        <family val="3"/>
        <charset val="128"/>
      </rPr>
      <t>38</t>
    </r>
    <r>
      <rPr>
        <sz val="11"/>
        <rFont val="ＭＳ Ｐゴシック"/>
        <family val="3"/>
        <charset val="128"/>
      </rPr>
      <t>m)</t>
    </r>
    <phoneticPr fontId="2"/>
  </si>
  <si>
    <t>100mH(0.838m)</t>
    <phoneticPr fontId="3"/>
  </si>
  <si>
    <t>参加者合計人数を
右欄に入力してください
（対校戦・オープンの合計）</t>
    <rPh sb="0" eb="3">
      <t>サンカシャ</t>
    </rPh>
    <rPh sb="3" eb="5">
      <t>ゴウケイ</t>
    </rPh>
    <rPh sb="5" eb="7">
      <t>ニンズウ</t>
    </rPh>
    <rPh sb="9" eb="10">
      <t>ミギ</t>
    </rPh>
    <rPh sb="10" eb="11">
      <t>ラン</t>
    </rPh>
    <rPh sb="12" eb="14">
      <t>ニュウリョク</t>
    </rPh>
    <rPh sb="22" eb="24">
      <t>タイコウ</t>
    </rPh>
    <rPh sb="24" eb="25">
      <t>セン</t>
    </rPh>
    <rPh sb="31" eb="33">
      <t>ゴウケイ</t>
    </rPh>
    <phoneticPr fontId="2"/>
  </si>
  <si>
    <t>略称カナ</t>
    <rPh sb="0" eb="2">
      <t>リャクショウ</t>
    </rPh>
    <phoneticPr fontId="5"/>
  </si>
  <si>
    <t>②団体名称欄で学校名を選択すると、団体略称および団体略称ｶﾅ欄は自動的に表示されます。</t>
    <rPh sb="1" eb="3">
      <t>ダンタイ</t>
    </rPh>
    <rPh sb="3" eb="5">
      <t>メイショウ</t>
    </rPh>
    <rPh sb="5" eb="6">
      <t>ラン</t>
    </rPh>
    <rPh sb="7" eb="9">
      <t>ガッコウ</t>
    </rPh>
    <rPh sb="9" eb="10">
      <t>メイ</t>
    </rPh>
    <rPh sb="11" eb="13">
      <t>センタク</t>
    </rPh>
    <rPh sb="17" eb="19">
      <t>ダンタイ</t>
    </rPh>
    <rPh sb="19" eb="21">
      <t>リャクショウ</t>
    </rPh>
    <rPh sb="24" eb="26">
      <t>ダンタイ</t>
    </rPh>
    <rPh sb="26" eb="28">
      <t>リャクショウ</t>
    </rPh>
    <rPh sb="30" eb="31">
      <t>ラン</t>
    </rPh>
    <rPh sb="32" eb="35">
      <t>ジドウテキ</t>
    </rPh>
    <rPh sb="36" eb="38">
      <t>ヒョウジ</t>
    </rPh>
    <phoneticPr fontId="2"/>
  </si>
  <si>
    <t>長野吉田高等学校戸隠分校</t>
    <rPh sb="0" eb="2">
      <t>ナガノ</t>
    </rPh>
    <rPh sb="2" eb="4">
      <t>ヨシダ</t>
    </rPh>
    <rPh sb="4" eb="6">
      <t>コウトウ</t>
    </rPh>
    <rPh sb="6" eb="8">
      <t>ガッコウ</t>
    </rPh>
    <rPh sb="8" eb="10">
      <t>トガクシ</t>
    </rPh>
    <rPh sb="10" eb="12">
      <t>ブンコウ</t>
    </rPh>
    <phoneticPr fontId="8"/>
  </si>
  <si>
    <t>１７</t>
    <phoneticPr fontId="8"/>
  </si>
  <si>
    <t>参加料合計
(対校・ｵｰﾌﾟﾝ合せて）</t>
    <rPh sb="0" eb="3">
      <t>サンカリョウ</t>
    </rPh>
    <rPh sb="3" eb="5">
      <t>ゴウケイ</t>
    </rPh>
    <rPh sb="7" eb="9">
      <t>タイコウ</t>
    </rPh>
    <rPh sb="15" eb="16">
      <t>アワ</t>
    </rPh>
    <phoneticPr fontId="2"/>
  </si>
  <si>
    <r>
      <t xml:space="preserve">【大会別特記事項】
　男女とも一人2種目以内、一校1種目3名まで
　　　　　　　　　　　　　　　　　　　　　　　（リレーは除く）
</t>
    </r>
    <r>
      <rPr>
        <b/>
        <sz val="16"/>
        <color indexed="10"/>
        <rFont val="ＭＳ Ｐゴシック"/>
        <family val="3"/>
        <charset val="128"/>
      </rPr>
      <t xml:space="preserve"> *オープン参加のエントリーは別ファイル「openentry（所属名）」で行い、このエントリーファイルでは行わないこと</t>
    </r>
    <rPh sb="1" eb="3">
      <t>タイカイ</t>
    </rPh>
    <rPh sb="3" eb="4">
      <t>ベツ</t>
    </rPh>
    <rPh sb="4" eb="6">
      <t>トッキ</t>
    </rPh>
    <rPh sb="6" eb="8">
      <t>ジコウ</t>
    </rPh>
    <rPh sb="11" eb="13">
      <t>ダンジョ</t>
    </rPh>
    <rPh sb="15" eb="17">
      <t>ヒトリ</t>
    </rPh>
    <rPh sb="18" eb="20">
      <t>シュモク</t>
    </rPh>
    <rPh sb="20" eb="22">
      <t>イナイ</t>
    </rPh>
    <rPh sb="23" eb="25">
      <t>イチコウ</t>
    </rPh>
    <rPh sb="26" eb="28">
      <t>シュモク</t>
    </rPh>
    <rPh sb="29" eb="30">
      <t>メイ</t>
    </rPh>
    <rPh sb="61" eb="62">
      <t>ノゾ</t>
    </rPh>
    <rPh sb="73" eb="75">
      <t>サンカ</t>
    </rPh>
    <rPh sb="82" eb="83">
      <t>ベツ</t>
    </rPh>
    <rPh sb="98" eb="100">
      <t>ショゾク</t>
    </rPh>
    <rPh sb="100" eb="101">
      <t>メイ</t>
    </rPh>
    <rPh sb="104" eb="105">
      <t>オコナ</t>
    </rPh>
    <rPh sb="120" eb="121">
      <t>オコナ</t>
    </rPh>
    <phoneticPr fontId="2"/>
  </si>
  <si>
    <t>4×100mR</t>
  </si>
  <si>
    <t>4×400mR</t>
  </si>
  <si>
    <t>長野西高</t>
    <rPh sb="0" eb="2">
      <t>ナガノ</t>
    </rPh>
    <rPh sb="2" eb="3">
      <t>ニシ</t>
    </rPh>
    <rPh sb="3" eb="4">
      <t>コウ</t>
    </rPh>
    <phoneticPr fontId="2"/>
  </si>
  <si>
    <t>ﾅｶﾞﾉﾆｼｺｳ</t>
    <phoneticPr fontId="2"/>
  </si>
  <si>
    <t>長野吉田高</t>
    <rPh sb="0" eb="2">
      <t>ナガノ</t>
    </rPh>
    <rPh sb="2" eb="4">
      <t>ヨシダ</t>
    </rPh>
    <phoneticPr fontId="2"/>
  </si>
  <si>
    <t>ﾅｶﾞﾉﾖｼﾀﾞｺｳ</t>
    <phoneticPr fontId="2"/>
  </si>
  <si>
    <t>長野女子高</t>
    <rPh sb="0" eb="2">
      <t>ナガノ</t>
    </rPh>
    <rPh sb="2" eb="4">
      <t>ジョシ</t>
    </rPh>
    <phoneticPr fontId="2"/>
  </si>
  <si>
    <t>ﾅｶﾞﾉｼﾞｮｼｺｳ</t>
    <phoneticPr fontId="2"/>
  </si>
  <si>
    <t>長野日大高</t>
    <rPh sb="0" eb="2">
      <t>ナガノ</t>
    </rPh>
    <rPh sb="2" eb="4">
      <t>ニチダイ</t>
    </rPh>
    <phoneticPr fontId="2"/>
  </si>
  <si>
    <t>ﾅｶﾞﾉﾆﾁﾀﾞｲｺｳ</t>
    <phoneticPr fontId="2"/>
  </si>
  <si>
    <t>文化学園長野高</t>
    <rPh sb="0" eb="2">
      <t>ブンカ</t>
    </rPh>
    <rPh sb="2" eb="4">
      <t>ガクエン</t>
    </rPh>
    <rPh sb="4" eb="6">
      <t>ナガノ</t>
    </rPh>
    <phoneticPr fontId="2"/>
  </si>
  <si>
    <t>ﾌﾞﾝｶｶﾞｸｴﾝﾅｶﾞﾉｺｳ</t>
    <phoneticPr fontId="2"/>
  </si>
  <si>
    <t>長野工高</t>
    <rPh sb="0" eb="2">
      <t>ナガノ</t>
    </rPh>
    <rPh sb="2" eb="4">
      <t>コウコウ</t>
    </rPh>
    <phoneticPr fontId="2"/>
  </si>
  <si>
    <t>ﾅｶﾞﾉｺｳｺｳ</t>
    <phoneticPr fontId="2"/>
  </si>
  <si>
    <t>市立長野高</t>
    <rPh sb="0" eb="2">
      <t>イチリツ</t>
    </rPh>
    <rPh sb="2" eb="4">
      <t>ナガノ</t>
    </rPh>
    <phoneticPr fontId="2"/>
  </si>
  <si>
    <t>ｲﾁﾘﾂﾅｶﾞﾉｺｳ</t>
    <phoneticPr fontId="2"/>
  </si>
  <si>
    <t>長野東高</t>
    <rPh sb="0" eb="2">
      <t>ナガノ</t>
    </rPh>
    <rPh sb="2" eb="3">
      <t>ヒガシ</t>
    </rPh>
    <phoneticPr fontId="2"/>
  </si>
  <si>
    <t>ﾅｶﾞﾉﾋｶﾞｼｺｳ</t>
    <phoneticPr fontId="2"/>
  </si>
  <si>
    <t>長野清泉高</t>
    <rPh sb="0" eb="2">
      <t>ナガノ</t>
    </rPh>
    <rPh sb="2" eb="4">
      <t>セイセン</t>
    </rPh>
    <phoneticPr fontId="2"/>
  </si>
  <si>
    <t>ﾅｶﾞﾉｾｲｾﾝｺｳ</t>
    <phoneticPr fontId="2"/>
  </si>
  <si>
    <t>篠ノ井高</t>
    <rPh sb="0" eb="3">
      <t>シノノイ</t>
    </rPh>
    <phoneticPr fontId="2"/>
  </si>
  <si>
    <t>ｼﾉﾉｲｺｳ</t>
    <phoneticPr fontId="2"/>
  </si>
  <si>
    <t>長野南高</t>
    <rPh sb="0" eb="2">
      <t>ナガノ</t>
    </rPh>
    <rPh sb="2" eb="3">
      <t>ミナミ</t>
    </rPh>
    <phoneticPr fontId="2"/>
  </si>
  <si>
    <t>ﾅｶﾞﾉﾐﾅﾐｺｳ</t>
    <phoneticPr fontId="2"/>
  </si>
  <si>
    <t>松代高</t>
    <rPh sb="0" eb="2">
      <t>マツシロ</t>
    </rPh>
    <phoneticPr fontId="2"/>
  </si>
  <si>
    <t>ﾏﾂｼﾛｺｳ</t>
    <phoneticPr fontId="2"/>
  </si>
  <si>
    <t>更級農高</t>
    <rPh sb="0" eb="2">
      <t>サラシナ</t>
    </rPh>
    <rPh sb="2" eb="4">
      <t>ノウコウ</t>
    </rPh>
    <phoneticPr fontId="2"/>
  </si>
  <si>
    <t>ｻﾗｼﾅﾉｳｺｳ</t>
    <phoneticPr fontId="2"/>
  </si>
  <si>
    <t>長野俊英高</t>
    <rPh sb="0" eb="2">
      <t>ナガノ</t>
    </rPh>
    <rPh sb="2" eb="4">
      <t>シュンエイ</t>
    </rPh>
    <phoneticPr fontId="2"/>
  </si>
  <si>
    <t>ﾅｶﾞﾉｼｭﾝｴｲｺｳ</t>
    <phoneticPr fontId="2"/>
  </si>
  <si>
    <t>長野高</t>
    <rPh sb="0" eb="2">
      <t>ナガノ</t>
    </rPh>
    <phoneticPr fontId="2"/>
  </si>
  <si>
    <t>ﾅｶﾞﾉｺｳ</t>
    <phoneticPr fontId="2"/>
  </si>
  <si>
    <t>長野商高</t>
    <rPh sb="0" eb="2">
      <t>ナガノ</t>
    </rPh>
    <rPh sb="2" eb="4">
      <t>ショウコウ</t>
    </rPh>
    <phoneticPr fontId="2"/>
  </si>
  <si>
    <t>ﾅｶﾞﾉｼｮｳｺｳ</t>
    <phoneticPr fontId="2"/>
  </si>
  <si>
    <t>長野吉田戸隠高</t>
    <rPh sb="0" eb="2">
      <t>ナガノ</t>
    </rPh>
    <rPh sb="2" eb="4">
      <t>ヨシダ</t>
    </rPh>
    <rPh sb="4" eb="6">
      <t>トガクシ</t>
    </rPh>
    <phoneticPr fontId="2"/>
  </si>
  <si>
    <t>ﾅｶﾞﾉﾖｼﾀﾞﾄｶﾞｸｼｺｳ</t>
    <phoneticPr fontId="2"/>
  </si>
  <si>
    <t>第128回長野市内高等学校大会</t>
    <rPh sb="0" eb="1">
      <t>ダイ</t>
    </rPh>
    <rPh sb="4" eb="5">
      <t>カイ</t>
    </rPh>
    <rPh sb="5" eb="9">
      <t>ナガノシナイ</t>
    </rPh>
    <rPh sb="9" eb="11">
      <t>コウトウ</t>
    </rPh>
    <rPh sb="11" eb="13">
      <t>ガッコウ</t>
    </rPh>
    <rPh sb="13" eb="15">
      <t>タイカイ</t>
    </rPh>
    <phoneticPr fontId="2"/>
  </si>
  <si>
    <t>3000mSC(0.914m)</t>
    <phoneticPr fontId="3"/>
  </si>
  <si>
    <r>
      <t>3</t>
    </r>
    <r>
      <rPr>
        <sz val="11"/>
        <rFont val="ＭＳ Ｐゴシック"/>
        <family val="3"/>
        <charset val="128"/>
      </rPr>
      <t>000mSC</t>
    </r>
    <r>
      <rPr>
        <sz val="11"/>
        <rFont val="ＭＳ Ｐゴシック"/>
        <family val="3"/>
        <charset val="128"/>
      </rPr>
      <t>(0.914m)</t>
    </r>
    <phoneticPr fontId="2"/>
  </si>
  <si>
    <t>【大会別特記事項】
　リレーは各種目一校1チームとする
 ただし、対校戦参加校に限り、オープン出場1チームを認める。
リレーオープン出場の場合、エントリーファイルを別に送信してください。（ファイル名に、リレーオープンと入れてください）</t>
    <rPh sb="1" eb="3">
      <t>タイカイ</t>
    </rPh>
    <rPh sb="3" eb="4">
      <t>ベツ</t>
    </rPh>
    <rPh sb="4" eb="6">
      <t>トッキ</t>
    </rPh>
    <rPh sb="6" eb="8">
      <t>ジコウ</t>
    </rPh>
    <rPh sb="15" eb="18">
      <t>カクシュモク</t>
    </rPh>
    <rPh sb="18" eb="20">
      <t>イチコウ</t>
    </rPh>
    <rPh sb="33" eb="36">
      <t>タイコウセン</t>
    </rPh>
    <rPh sb="36" eb="39">
      <t>サンカコウ</t>
    </rPh>
    <rPh sb="40" eb="41">
      <t>カギ</t>
    </rPh>
    <rPh sb="47" eb="49">
      <t>シュツジョウ</t>
    </rPh>
    <rPh sb="54" eb="55">
      <t>ミト</t>
    </rPh>
    <rPh sb="66" eb="68">
      <t>シュツジョウ</t>
    </rPh>
    <rPh sb="69" eb="71">
      <t>バアイ</t>
    </rPh>
    <rPh sb="82" eb="83">
      <t>ベツ</t>
    </rPh>
    <rPh sb="84" eb="86">
      <t>ソウシン</t>
    </rPh>
    <rPh sb="98" eb="99">
      <t>メイ</t>
    </rPh>
    <rPh sb="109" eb="110">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</si>
</sst>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quot;#,##0;[Red]&quot;¥&quot;#,##0"/>
    <numFmt numFmtId="177" formatCode="0_ "/>
    <numFmt numFmtId="178" formatCode="#,##0;[Red]#,##0"/>
    <numFmt numFmtId="179" formatCode="0&quot;名&quot;"/>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0"/>
      <color indexed="8"/>
      <name val="ＭＳ Ｐゴシック"/>
      <family val="3"/>
      <charset val="128"/>
    </font>
    <font>
      <sz val="11"/>
      <name val="ＭＳ Ｐゴシック"/>
      <family val="3"/>
      <charset val="128"/>
    </font>
    <font>
      <sz val="9"/>
      <name val="ＭＳ Ｐゴシック"/>
      <family val="3"/>
      <charset val="128"/>
    </font>
    <font>
      <sz val="10"/>
      <name val="ＭＳ ゴシック"/>
      <family val="3"/>
      <charset val="128"/>
    </font>
    <font>
      <sz val="6"/>
      <name val="ＭＳ Ｐゴシック"/>
      <family val="3"/>
      <charset val="128"/>
    </font>
    <font>
      <sz val="11"/>
      <color indexed="8"/>
      <name val="メイリオ"/>
      <family val="3"/>
      <charset val="128"/>
    </font>
    <font>
      <sz val="6"/>
      <name val="ＭＳ Ｐゴシック"/>
      <family val="3"/>
      <charset val="128"/>
    </font>
    <font>
      <sz val="11"/>
      <color indexed="9"/>
      <name val="ＭＳ Ｐゴシック"/>
      <family val="3"/>
      <charset val="128"/>
    </font>
    <font>
      <sz val="11"/>
      <color indexed="10"/>
      <name val="ＭＳ Ｐゴシック"/>
      <family val="3"/>
      <charset val="128"/>
    </font>
    <font>
      <sz val="10"/>
      <color indexed="8"/>
      <name val="ＭＳ Ｐゴシック"/>
      <family val="3"/>
      <charset val="128"/>
    </font>
    <font>
      <b/>
      <sz val="18"/>
      <color indexed="8"/>
      <name val="ＭＳ Ｐゴシック"/>
      <family val="3"/>
      <charset val="128"/>
    </font>
    <font>
      <sz val="8"/>
      <color indexed="8"/>
      <name val="ＭＳ Ｐゴシック"/>
      <family val="3"/>
      <charset val="128"/>
    </font>
    <font>
      <b/>
      <sz val="12"/>
      <color indexed="8"/>
      <name val="ＭＳ Ｐゴシック"/>
      <family val="3"/>
      <charset val="128"/>
    </font>
    <font>
      <b/>
      <sz val="16"/>
      <color indexed="8"/>
      <name val="ＭＳ Ｐゴシック"/>
      <family val="3"/>
      <charset val="128"/>
    </font>
    <font>
      <b/>
      <sz val="14"/>
      <color indexed="8"/>
      <name val="ＭＳ Ｐゴシック"/>
      <family val="3"/>
      <charset val="128"/>
    </font>
    <font>
      <sz val="11"/>
      <name val="ＭＳ Ｐゴシック"/>
      <family val="3"/>
      <charset val="128"/>
    </font>
    <font>
      <b/>
      <sz val="14"/>
      <name val="ＭＳ Ｐゴシック"/>
      <family val="3"/>
      <charset val="128"/>
    </font>
    <font>
      <sz val="9"/>
      <name val="ＭＳ Ｐゴシック"/>
      <family val="3"/>
      <charset val="128"/>
    </font>
    <font>
      <sz val="6"/>
      <color indexed="8"/>
      <name val="ＭＳ Ｐゴシック"/>
      <family val="3"/>
      <charset val="128"/>
    </font>
    <font>
      <b/>
      <sz val="14"/>
      <color indexed="17"/>
      <name val="ＭＳ Ｐゴシック"/>
      <family val="3"/>
      <charset val="128"/>
    </font>
    <font>
      <b/>
      <sz val="16"/>
      <color indexed="10"/>
      <name val="ＭＳ Ｐゴシック"/>
      <family val="3"/>
      <charset val="128"/>
    </font>
    <font>
      <b/>
      <sz val="18"/>
      <name val="ＭＳ Ｐゴシック"/>
      <family val="3"/>
      <charset val="128"/>
    </font>
    <font>
      <sz val="11"/>
      <color theme="1"/>
      <name val="ＭＳ Ｐゴシック"/>
      <family val="3"/>
      <charset val="128"/>
      <scheme val="minor"/>
    </font>
    <font>
      <sz val="11"/>
      <color rgb="FFFF0000"/>
      <name val="メイリオ"/>
      <family val="3"/>
      <charset val="128"/>
    </font>
    <font>
      <b/>
      <sz val="11"/>
      <color rgb="FFFF0000"/>
      <name val="メイリオ"/>
      <family val="3"/>
      <charset val="128"/>
    </font>
    <font>
      <b/>
      <sz val="12"/>
      <color rgb="FFFFFF00"/>
      <name val="ＭＳ Ｐゴシック"/>
      <family val="3"/>
      <charset val="128"/>
    </font>
    <font>
      <sz val="24"/>
      <color rgb="FFFFFF00"/>
      <name val="ＭＳ Ｐゴシック"/>
      <family val="3"/>
      <charset val="128"/>
      <scheme val="minor"/>
    </font>
    <font>
      <sz val="9"/>
      <color indexed="8"/>
      <name val="ＭＳ Ｐゴシック"/>
      <family val="3"/>
      <charset val="128"/>
    </font>
    <font>
      <sz val="16"/>
      <color theme="1"/>
      <name val="ＭＳ Ｐゴシック"/>
      <family val="3"/>
      <charset val="128"/>
      <scheme val="minor"/>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43"/>
        <bgColor indexed="64"/>
      </patternFill>
    </fill>
    <fill>
      <patternFill patternType="solid">
        <fgColor indexed="27"/>
        <bgColor indexed="64"/>
      </patternFill>
    </fill>
    <fill>
      <patternFill patternType="solid">
        <fgColor indexed="45"/>
        <bgColor indexed="64"/>
      </patternFill>
    </fill>
    <fill>
      <patternFill patternType="solid">
        <fgColor indexed="13"/>
        <bgColor indexed="64"/>
      </patternFill>
    </fill>
    <fill>
      <patternFill patternType="solid">
        <fgColor indexed="47"/>
        <bgColor indexed="64"/>
      </patternFill>
    </fill>
    <fill>
      <patternFill patternType="solid">
        <fgColor indexed="51"/>
        <bgColor indexed="64"/>
      </patternFill>
    </fill>
    <fill>
      <patternFill patternType="solid">
        <fgColor rgb="FF92D050"/>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
      <patternFill patternType="solid">
        <fgColor rgb="FF002060"/>
        <bgColor indexed="64"/>
      </patternFill>
    </fill>
  </fills>
  <borders count="69">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double">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3">
    <xf numFmtId="0" fontId="0" fillId="0" borderId="0">
      <alignment vertical="center"/>
    </xf>
    <xf numFmtId="0" fontId="26" fillId="0" borderId="0">
      <alignment vertical="center"/>
    </xf>
    <xf numFmtId="0" fontId="1" fillId="0" borderId="0"/>
  </cellStyleXfs>
  <cellXfs count="184">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lignment vertical="center"/>
    </xf>
    <xf numFmtId="0" fontId="11" fillId="0" borderId="0" xfId="0" applyFont="1">
      <alignment vertical="center"/>
    </xf>
    <xf numFmtId="49" fontId="0" fillId="0" borderId="0" xfId="0" applyNumberFormat="1">
      <alignment vertical="center"/>
    </xf>
    <xf numFmtId="49" fontId="0" fillId="0" borderId="0" xfId="0" applyNumberFormat="1" applyAlignment="1">
      <alignment horizontal="center" vertical="center"/>
    </xf>
    <xf numFmtId="49" fontId="14" fillId="0" borderId="0" xfId="0" applyNumberFormat="1" applyFont="1" applyAlignment="1">
      <alignment horizontal="center" vertical="center"/>
    </xf>
    <xf numFmtId="49" fontId="0" fillId="0" borderId="0" xfId="0" applyNumberFormat="1" applyAlignment="1">
      <alignment vertical="center" wrapText="1"/>
    </xf>
    <xf numFmtId="0" fontId="0" fillId="0" borderId="4" xfId="0" applyBorder="1">
      <alignment vertical="center"/>
    </xf>
    <xf numFmtId="0" fontId="15" fillId="0" borderId="5" xfId="0" applyFont="1" applyBorder="1" applyAlignment="1">
      <alignment horizontal="center" vertical="center" wrapText="1"/>
    </xf>
    <xf numFmtId="0" fontId="0" fillId="0" borderId="6" xfId="0" applyBorder="1" applyAlignment="1">
      <alignment vertical="center" wrapText="1"/>
    </xf>
    <xf numFmtId="0" fontId="15" fillId="0" borderId="7" xfId="0" applyFont="1" applyBorder="1" applyAlignment="1">
      <alignment horizontal="center" vertical="center" wrapText="1"/>
    </xf>
    <xf numFmtId="0" fontId="0" fillId="0" borderId="8" xfId="0" applyBorder="1" applyAlignment="1">
      <alignment vertical="center" wrapText="1"/>
    </xf>
    <xf numFmtId="0" fontId="16" fillId="0" borderId="0" xfId="0" applyFont="1">
      <alignment vertical="center"/>
    </xf>
    <xf numFmtId="0" fontId="15" fillId="0" borderId="0" xfId="0" applyFont="1" applyAlignment="1">
      <alignment horizontal="center" vertical="center" wrapTex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0" xfId="0" applyAlignment="1">
      <alignment vertical="top"/>
    </xf>
    <xf numFmtId="49" fontId="17" fillId="2" borderId="9" xfId="0" applyNumberFormat="1" applyFont="1" applyFill="1" applyBorder="1" applyAlignment="1">
      <alignment horizontal="center" vertical="center"/>
    </xf>
    <xf numFmtId="0" fontId="0" fillId="0" borderId="0" xfId="0" applyAlignment="1">
      <alignment vertical="center" wrapText="1"/>
    </xf>
    <xf numFmtId="0" fontId="18" fillId="0" borderId="0" xfId="0" applyFont="1">
      <alignment vertical="center"/>
    </xf>
    <xf numFmtId="0" fontId="0" fillId="0" borderId="0" xfId="0" applyAlignment="1">
      <alignment vertical="top" wrapText="1"/>
    </xf>
    <xf numFmtId="0" fontId="12" fillId="0" borderId="0" xfId="0" applyFont="1" applyAlignment="1">
      <alignment vertical="center" wrapText="1"/>
    </xf>
    <xf numFmtId="0" fontId="12" fillId="0" borderId="0" xfId="0" applyFont="1" applyAlignment="1">
      <alignment horizontal="center" vertical="center"/>
    </xf>
    <xf numFmtId="0" fontId="12" fillId="0" borderId="0" xfId="0" applyFont="1">
      <alignment vertic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0" fillId="0" borderId="12" xfId="0" applyBorder="1" applyAlignment="1">
      <alignment horizontal="center" vertical="center" wrapText="1"/>
    </xf>
    <xf numFmtId="0" fontId="16" fillId="0" borderId="3" xfId="0" applyFont="1" applyBorder="1" applyAlignment="1">
      <alignment horizontal="center" vertical="center" wrapText="1"/>
    </xf>
    <xf numFmtId="178" fontId="0" fillId="0" borderId="13" xfId="0" applyNumberFormat="1" applyBorder="1" applyAlignment="1">
      <alignment horizontal="center" vertical="center"/>
    </xf>
    <xf numFmtId="177" fontId="0" fillId="0" borderId="13" xfId="0" applyNumberFormat="1" applyBorder="1" applyAlignment="1">
      <alignment horizontal="center" vertical="center"/>
    </xf>
    <xf numFmtId="0" fontId="19"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11" fillId="3" borderId="0" xfId="0" applyFont="1" applyFill="1">
      <alignment vertical="center"/>
    </xf>
    <xf numFmtId="0" fontId="0" fillId="4" borderId="1" xfId="0" applyFill="1" applyBorder="1">
      <alignment vertical="center"/>
    </xf>
    <xf numFmtId="0" fontId="0" fillId="4" borderId="1" xfId="0" applyFill="1" applyBorder="1" applyAlignment="1">
      <alignment horizontal="center" vertical="center"/>
    </xf>
    <xf numFmtId="0" fontId="0" fillId="4" borderId="9" xfId="0" applyFill="1" applyBorder="1">
      <alignment vertical="center"/>
    </xf>
    <xf numFmtId="0" fontId="0" fillId="4" borderId="9" xfId="0" applyFill="1" applyBorder="1" applyAlignment="1">
      <alignment horizontal="center" vertical="center"/>
    </xf>
    <xf numFmtId="49" fontId="7" fillId="5" borderId="14" xfId="1" applyNumberFormat="1" applyFont="1" applyFill="1" applyBorder="1" applyAlignment="1">
      <alignment horizontal="center" vertical="center" shrinkToFit="1"/>
    </xf>
    <xf numFmtId="49" fontId="7" fillId="5" borderId="15" xfId="1" applyNumberFormat="1" applyFont="1" applyFill="1" applyBorder="1" applyAlignment="1">
      <alignment horizontal="center" vertical="center"/>
    </xf>
    <xf numFmtId="49" fontId="7" fillId="5" borderId="16" xfId="1" applyNumberFormat="1" applyFont="1" applyFill="1" applyBorder="1" applyAlignment="1">
      <alignment horizontal="center" vertical="center"/>
    </xf>
    <xf numFmtId="49" fontId="6" fillId="3" borderId="17" xfId="1" applyNumberFormat="1" applyFont="1" applyFill="1" applyBorder="1" applyAlignment="1">
      <alignment vertical="center" shrinkToFit="1"/>
    </xf>
    <xf numFmtId="0" fontId="6" fillId="3" borderId="9" xfId="1" applyFont="1" applyFill="1" applyBorder="1" applyAlignment="1">
      <alignment vertical="center" shrinkToFit="1"/>
    </xf>
    <xf numFmtId="49" fontId="6" fillId="3" borderId="18" xfId="0" applyNumberFormat="1" applyFont="1" applyFill="1" applyBorder="1" applyAlignment="1">
      <alignment vertical="center" shrinkToFit="1"/>
    </xf>
    <xf numFmtId="0" fontId="6" fillId="3" borderId="9" xfId="0" applyFont="1" applyFill="1" applyBorder="1" applyAlignment="1">
      <alignment vertical="center" shrinkToFit="1"/>
    </xf>
    <xf numFmtId="0" fontId="6" fillId="3" borderId="9" xfId="2" applyFont="1" applyFill="1" applyBorder="1" applyAlignment="1">
      <alignment shrinkToFit="1"/>
    </xf>
    <xf numFmtId="49" fontId="6" fillId="3" borderId="18" xfId="1" applyNumberFormat="1" applyFont="1" applyFill="1" applyBorder="1" applyAlignment="1">
      <alignment vertical="center" shrinkToFit="1"/>
    </xf>
    <xf numFmtId="49" fontId="21" fillId="3" borderId="18" xfId="0" applyNumberFormat="1" applyFont="1" applyFill="1" applyBorder="1" applyAlignment="1">
      <alignment vertical="center" shrinkToFit="1"/>
    </xf>
    <xf numFmtId="0" fontId="21" fillId="3" borderId="9" xfId="0" applyFont="1" applyFill="1" applyBorder="1" applyAlignment="1">
      <alignment vertical="center" shrinkToFit="1"/>
    </xf>
    <xf numFmtId="0" fontId="6" fillId="3" borderId="18" xfId="2" applyFont="1" applyFill="1" applyBorder="1" applyAlignment="1">
      <alignment horizontal="left" shrinkToFit="1"/>
    </xf>
    <xf numFmtId="0" fontId="22" fillId="4" borderId="19" xfId="0" applyFont="1" applyFill="1" applyBorder="1" applyAlignment="1">
      <alignment vertical="center" wrapText="1"/>
    </xf>
    <xf numFmtId="49" fontId="0" fillId="4" borderId="20" xfId="0" applyNumberFormat="1" applyFill="1" applyBorder="1">
      <alignment vertical="center"/>
    </xf>
    <xf numFmtId="49" fontId="0" fillId="4" borderId="21" xfId="0" applyNumberFormat="1" applyFill="1" applyBorder="1">
      <alignment vertical="center"/>
    </xf>
    <xf numFmtId="0" fontId="0" fillId="6" borderId="2" xfId="0" applyFill="1" applyBorder="1" applyAlignment="1">
      <alignment horizontal="center" vertical="center"/>
    </xf>
    <xf numFmtId="49" fontId="23" fillId="0" borderId="9" xfId="0" applyNumberFormat="1" applyFont="1" applyBorder="1" applyAlignment="1">
      <alignment horizontal="center" vertical="center"/>
    </xf>
    <xf numFmtId="0" fontId="9" fillId="0" borderId="0" xfId="0" applyFont="1">
      <alignment vertical="center"/>
    </xf>
    <xf numFmtId="49" fontId="17" fillId="2" borderId="4" xfId="0" applyNumberFormat="1" applyFont="1" applyFill="1" applyBorder="1" applyAlignment="1">
      <alignment horizontal="center" vertical="center"/>
    </xf>
    <xf numFmtId="0" fontId="5" fillId="0" borderId="0" xfId="0" applyFont="1">
      <alignment vertical="center"/>
    </xf>
    <xf numFmtId="49" fontId="0" fillId="4" borderId="22" xfId="0" applyNumberFormat="1" applyFill="1" applyBorder="1">
      <alignment vertical="center"/>
    </xf>
    <xf numFmtId="49" fontId="23" fillId="0" borderId="23" xfId="0" applyNumberFormat="1" applyFont="1" applyBorder="1" applyAlignment="1">
      <alignment horizontal="center" vertical="center"/>
    </xf>
    <xf numFmtId="176" fontId="0" fillId="0" borderId="13" xfId="0" applyNumberFormat="1" applyBorder="1" applyAlignment="1">
      <alignment horizontal="center" vertical="center"/>
    </xf>
    <xf numFmtId="0" fontId="0" fillId="11" borderId="24" xfId="0" applyFill="1" applyBorder="1" applyAlignment="1" applyProtection="1">
      <alignment horizontal="center" vertical="center"/>
      <protection locked="0"/>
    </xf>
    <xf numFmtId="0" fontId="0" fillId="11" borderId="25" xfId="0" applyFill="1" applyBorder="1" applyProtection="1">
      <alignment vertical="center"/>
      <protection locked="0"/>
    </xf>
    <xf numFmtId="0" fontId="0" fillId="11" borderId="26" xfId="0" applyFill="1" applyBorder="1" applyAlignment="1" applyProtection="1">
      <alignment horizontal="center" vertical="center"/>
      <protection locked="0"/>
    </xf>
    <xf numFmtId="0" fontId="0" fillId="11" borderId="27" xfId="0" applyFill="1" applyBorder="1" applyProtection="1">
      <alignment vertical="center"/>
      <protection locked="0"/>
    </xf>
    <xf numFmtId="0" fontId="0" fillId="11" borderId="28" xfId="0" applyFill="1" applyBorder="1" applyAlignment="1" applyProtection="1">
      <alignment horizontal="center" vertical="center"/>
      <protection locked="0"/>
    </xf>
    <xf numFmtId="0" fontId="0" fillId="11" borderId="29" xfId="0" applyFill="1" applyBorder="1" applyProtection="1">
      <alignment vertical="center"/>
      <protection locked="0"/>
    </xf>
    <xf numFmtId="0" fontId="0" fillId="11" borderId="30" xfId="0" applyFill="1" applyBorder="1" applyAlignment="1" applyProtection="1">
      <alignment horizontal="center" vertical="center"/>
      <protection locked="0"/>
    </xf>
    <xf numFmtId="0" fontId="0" fillId="11" borderId="31" xfId="0" applyFill="1" applyBorder="1" applyProtection="1">
      <alignment vertical="center"/>
      <protection locked="0"/>
    </xf>
    <xf numFmtId="0" fontId="0" fillId="11" borderId="32" xfId="0" applyFill="1" applyBorder="1" applyAlignment="1" applyProtection="1">
      <alignment horizontal="center" vertical="center"/>
      <protection locked="0"/>
    </xf>
    <xf numFmtId="0" fontId="0" fillId="11" borderId="33" xfId="0" applyFill="1" applyBorder="1" applyProtection="1">
      <alignment vertical="center"/>
      <protection locked="0"/>
    </xf>
    <xf numFmtId="0" fontId="0" fillId="11" borderId="34" xfId="0" applyFill="1" applyBorder="1" applyAlignment="1" applyProtection="1">
      <alignment horizontal="center" vertical="center"/>
      <protection locked="0"/>
    </xf>
    <xf numFmtId="0" fontId="0" fillId="11" borderId="35" xfId="0" applyFill="1" applyBorder="1" applyAlignment="1" applyProtection="1">
      <alignment horizontal="center" vertical="center"/>
      <protection locked="0"/>
    </xf>
    <xf numFmtId="0" fontId="0" fillId="11" borderId="36" xfId="0" applyFill="1" applyBorder="1" applyProtection="1">
      <alignment vertical="center"/>
      <protection locked="0"/>
    </xf>
    <xf numFmtId="0" fontId="0" fillId="11" borderId="37" xfId="0" applyFill="1" applyBorder="1" applyAlignment="1" applyProtection="1">
      <alignment horizontal="center" vertical="center"/>
      <protection locked="0"/>
    </xf>
    <xf numFmtId="0" fontId="13" fillId="11" borderId="13" xfId="0" applyFont="1" applyFill="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0" fillId="11" borderId="9" xfId="0" applyFill="1" applyBorder="1" applyProtection="1">
      <alignment vertical="center"/>
      <protection locked="0"/>
    </xf>
    <xf numFmtId="0" fontId="0" fillId="11" borderId="9" xfId="0" applyFill="1" applyBorder="1" applyAlignment="1" applyProtection="1">
      <alignment horizontal="center" vertical="center"/>
      <protection locked="0"/>
    </xf>
    <xf numFmtId="0" fontId="0" fillId="11" borderId="4" xfId="0" applyFill="1" applyBorder="1" applyProtection="1">
      <alignment vertical="center"/>
      <protection locked="0"/>
    </xf>
    <xf numFmtId="0" fontId="0" fillId="11" borderId="4" xfId="0" applyFill="1" applyBorder="1" applyAlignment="1" applyProtection="1">
      <alignment horizontal="center" vertical="center"/>
      <protection locked="0"/>
    </xf>
    <xf numFmtId="0" fontId="27" fillId="0" borderId="0" xfId="0" applyFont="1">
      <alignment vertical="center"/>
    </xf>
    <xf numFmtId="0" fontId="0" fillId="11" borderId="39" xfId="0" applyFill="1" applyBorder="1" applyProtection="1">
      <alignment vertical="center"/>
      <protection locked="0"/>
    </xf>
    <xf numFmtId="0" fontId="0" fillId="11" borderId="40" xfId="0" applyFill="1" applyBorder="1" applyProtection="1">
      <alignment vertical="center"/>
      <protection locked="0"/>
    </xf>
    <xf numFmtId="0" fontId="16" fillId="11" borderId="41" xfId="0" applyFont="1" applyFill="1" applyBorder="1" applyAlignment="1" applyProtection="1">
      <alignment horizontal="center" vertical="center" wrapText="1"/>
      <protection locked="0"/>
    </xf>
    <xf numFmtId="0" fontId="16" fillId="11" borderId="42" xfId="0" applyFont="1" applyFill="1" applyBorder="1" applyAlignment="1" applyProtection="1">
      <alignment horizontal="center" vertical="center" wrapText="1"/>
      <protection locked="0"/>
    </xf>
    <xf numFmtId="0" fontId="0" fillId="7" borderId="43" xfId="0" applyFill="1" applyBorder="1" applyAlignment="1">
      <alignment horizontal="center" vertical="center"/>
    </xf>
    <xf numFmtId="49" fontId="23" fillId="0" borderId="44" xfId="0" applyNumberFormat="1" applyFont="1" applyBorder="1" applyAlignment="1">
      <alignment horizontal="center" vertical="center"/>
    </xf>
    <xf numFmtId="49" fontId="17" fillId="2" borderId="44" xfId="0" applyNumberFormat="1" applyFont="1" applyFill="1" applyBorder="1" applyAlignment="1">
      <alignment horizontal="center" vertical="center"/>
    </xf>
    <xf numFmtId="49" fontId="23" fillId="0" borderId="44" xfId="0" applyNumberFormat="1" applyFont="1" applyBorder="1" applyAlignment="1">
      <alignment horizontal="center" vertical="center" shrinkToFit="1"/>
    </xf>
    <xf numFmtId="49" fontId="17" fillId="2" borderId="45" xfId="0" applyNumberFormat="1" applyFont="1" applyFill="1" applyBorder="1" applyAlignment="1">
      <alignment horizontal="center" vertical="center"/>
    </xf>
    <xf numFmtId="49" fontId="23" fillId="0" borderId="46" xfId="0" applyNumberFormat="1" applyFont="1" applyBorder="1" applyAlignment="1">
      <alignment horizontal="center" vertical="center"/>
    </xf>
    <xf numFmtId="0" fontId="0" fillId="12" borderId="47" xfId="0" applyFill="1" applyBorder="1" applyAlignment="1">
      <alignment horizontal="center" vertical="center"/>
    </xf>
    <xf numFmtId="0" fontId="0" fillId="12" borderId="44" xfId="0" applyFill="1" applyBorder="1" applyAlignment="1">
      <alignment horizontal="center" vertical="center"/>
    </xf>
    <xf numFmtId="0" fontId="0" fillId="12" borderId="44" xfId="0" applyFill="1" applyBorder="1" applyAlignment="1" applyProtection="1">
      <alignment horizontal="center" vertical="center"/>
      <protection locked="0"/>
    </xf>
    <xf numFmtId="0" fontId="0" fillId="12" borderId="46" xfId="0" applyFill="1" applyBorder="1" applyAlignment="1" applyProtection="1">
      <alignment horizontal="center" vertical="center"/>
      <protection locked="0"/>
    </xf>
    <xf numFmtId="0" fontId="9" fillId="8" borderId="0" xfId="0" applyFont="1" applyFill="1" applyAlignment="1">
      <alignment horizontal="left" vertical="center"/>
    </xf>
    <xf numFmtId="0" fontId="9" fillId="9" borderId="0" xfId="0" applyFont="1" applyFill="1" applyAlignment="1">
      <alignment horizontal="left" vertical="center"/>
    </xf>
    <xf numFmtId="0" fontId="28" fillId="9" borderId="0" xfId="0" applyFont="1" applyFill="1" applyAlignment="1">
      <alignment horizontal="left" vertical="center"/>
    </xf>
    <xf numFmtId="0" fontId="16" fillId="14" borderId="62" xfId="0" applyFont="1" applyFill="1" applyBorder="1" applyAlignment="1">
      <alignment vertical="top" wrapText="1"/>
    </xf>
    <xf numFmtId="0" fontId="16" fillId="14" borderId="11" xfId="0" applyFont="1" applyFill="1" applyBorder="1" applyAlignment="1">
      <alignment vertical="top" wrapText="1"/>
    </xf>
    <xf numFmtId="0" fontId="16" fillId="14" borderId="63" xfId="0" applyFont="1" applyFill="1" applyBorder="1" applyAlignment="1">
      <alignment vertical="top" wrapText="1"/>
    </xf>
    <xf numFmtId="0" fontId="16" fillId="14" borderId="66" xfId="0" applyFont="1" applyFill="1" applyBorder="1" applyAlignment="1">
      <alignment vertical="top" wrapText="1"/>
    </xf>
    <xf numFmtId="0" fontId="16" fillId="14" borderId="0" xfId="0" applyFont="1" applyFill="1" applyAlignment="1">
      <alignment vertical="top" wrapText="1"/>
    </xf>
    <xf numFmtId="0" fontId="16" fillId="14" borderId="67" xfId="0" applyFont="1" applyFill="1" applyBorder="1" applyAlignment="1">
      <alignment vertical="top" wrapText="1"/>
    </xf>
    <xf numFmtId="0" fontId="16" fillId="14" borderId="64" xfId="0" applyFont="1" applyFill="1" applyBorder="1" applyAlignment="1">
      <alignment vertical="top" wrapText="1"/>
    </xf>
    <xf numFmtId="0" fontId="16" fillId="14" borderId="68" xfId="0" applyFont="1" applyFill="1" applyBorder="1" applyAlignment="1">
      <alignment vertical="top" wrapText="1"/>
    </xf>
    <xf numFmtId="0" fontId="16" fillId="14" borderId="42" xfId="0" applyFont="1" applyFill="1" applyBorder="1" applyAlignment="1">
      <alignment vertical="top" wrapText="1"/>
    </xf>
    <xf numFmtId="0" fontId="0" fillId="11" borderId="9"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23" xfId="0" applyFill="1" applyBorder="1" applyAlignment="1" applyProtection="1">
      <alignment horizontal="center" vertical="center"/>
      <protection locked="0"/>
    </xf>
    <xf numFmtId="0" fontId="0" fillId="11" borderId="1" xfId="0" applyFill="1" applyBorder="1" applyAlignment="1" applyProtection="1">
      <alignment horizontal="center" vertical="center"/>
      <protection locked="0"/>
    </xf>
    <xf numFmtId="0" fontId="0" fillId="0" borderId="20"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4" borderId="60" xfId="0" applyFill="1" applyBorder="1" applyAlignment="1">
      <alignment horizontal="center" vertical="center"/>
    </xf>
    <xf numFmtId="0" fontId="0" fillId="4" borderId="1" xfId="0" applyFill="1" applyBorder="1" applyAlignment="1">
      <alignment horizontal="center" vertical="center"/>
    </xf>
    <xf numFmtId="0" fontId="29" fillId="13" borderId="62" xfId="0" applyFont="1" applyFill="1" applyBorder="1" applyAlignment="1">
      <alignment horizontal="center" vertical="center" wrapText="1"/>
    </xf>
    <xf numFmtId="0" fontId="29" fillId="13" borderId="63" xfId="0" applyFont="1" applyFill="1" applyBorder="1" applyAlignment="1">
      <alignment horizontal="center" vertical="center" wrapText="1"/>
    </xf>
    <xf numFmtId="0" fontId="29" fillId="13" borderId="64" xfId="0" applyFont="1" applyFill="1" applyBorder="1" applyAlignment="1">
      <alignment horizontal="center" vertical="center" wrapText="1"/>
    </xf>
    <xf numFmtId="0" fontId="29" fillId="13" borderId="42" xfId="0" applyFont="1" applyFill="1" applyBorder="1" applyAlignment="1">
      <alignment horizontal="center" vertical="center" wrapText="1"/>
    </xf>
    <xf numFmtId="179" fontId="25" fillId="11" borderId="10" xfId="0" applyNumberFormat="1" applyFont="1" applyFill="1" applyBorder="1" applyAlignment="1" applyProtection="1">
      <alignment horizontal="center" vertical="center"/>
      <protection locked="0"/>
    </xf>
    <xf numFmtId="179" fontId="25" fillId="11" borderId="41" xfId="0" applyNumberFormat="1" applyFont="1" applyFill="1" applyBorder="1" applyAlignment="1" applyProtection="1">
      <alignment horizontal="center" vertical="center"/>
      <protection locked="0"/>
    </xf>
    <xf numFmtId="176" fontId="0" fillId="0" borderId="38" xfId="0" applyNumberFormat="1" applyBorder="1" applyAlignment="1">
      <alignment horizontal="center" vertical="center"/>
    </xf>
    <xf numFmtId="0" fontId="0" fillId="0" borderId="65"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0" fillId="0" borderId="50" xfId="0" applyBorder="1" applyAlignment="1">
      <alignment horizontal="center" vertical="center"/>
    </xf>
    <xf numFmtId="0" fontId="0" fillId="0" borderId="0" xfId="0" applyAlignment="1">
      <alignment horizontal="center" vertical="center"/>
    </xf>
    <xf numFmtId="0" fontId="31" fillId="0" borderId="51" xfId="0" applyFont="1" applyBorder="1" applyAlignment="1">
      <alignment horizontal="center" vertical="center" wrapText="1"/>
    </xf>
    <xf numFmtId="0" fontId="31" fillId="0" borderId="43" xfId="0" applyFont="1" applyBorder="1" applyAlignment="1">
      <alignment horizontal="center" vertical="center"/>
    </xf>
    <xf numFmtId="0" fontId="0" fillId="4" borderId="52" xfId="0" applyFill="1" applyBorder="1" applyAlignment="1">
      <alignment horizontal="center" vertical="center"/>
    </xf>
    <xf numFmtId="0" fontId="0" fillId="4" borderId="20" xfId="0" applyFill="1" applyBorder="1" applyAlignment="1">
      <alignment horizontal="center" vertical="center"/>
    </xf>
    <xf numFmtId="0" fontId="0" fillId="4" borderId="9" xfId="0" applyFill="1" applyBorder="1" applyAlignment="1">
      <alignment horizontal="center" vertical="center"/>
    </xf>
    <xf numFmtId="0" fontId="0" fillId="0" borderId="51" xfId="0" applyBorder="1" applyAlignment="1">
      <alignment horizontal="center" vertical="center"/>
    </xf>
    <xf numFmtId="0" fontId="0" fillId="0" borderId="21"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wrapText="1"/>
    </xf>
    <xf numFmtId="49" fontId="0" fillId="11" borderId="53" xfId="0" applyNumberFormat="1" applyFill="1" applyBorder="1" applyAlignment="1" applyProtection="1">
      <alignment horizontal="left" vertical="center"/>
      <protection locked="0"/>
    </xf>
    <xf numFmtId="49" fontId="0" fillId="11" borderId="18" xfId="0" applyNumberFormat="1" applyFill="1" applyBorder="1" applyAlignment="1" applyProtection="1">
      <alignment horizontal="left" vertical="center"/>
      <protection locked="0"/>
    </xf>
    <xf numFmtId="49" fontId="0" fillId="0" borderId="54" xfId="0" applyNumberFormat="1" applyBorder="1" applyAlignment="1">
      <alignment horizontal="center" vertical="center"/>
    </xf>
    <xf numFmtId="49" fontId="0" fillId="0" borderId="17" xfId="0" applyNumberFormat="1" applyBorder="1" applyAlignment="1">
      <alignment horizontal="center" vertical="center"/>
    </xf>
    <xf numFmtId="49" fontId="0" fillId="11" borderId="53" xfId="0" applyNumberFormat="1" applyFill="1" applyBorder="1" applyAlignment="1" applyProtection="1">
      <alignment horizontal="center" vertical="center"/>
      <protection locked="0"/>
    </xf>
    <xf numFmtId="49" fontId="0" fillId="11" borderId="18" xfId="0" applyNumberFormat="1" applyFill="1" applyBorder="1" applyAlignment="1" applyProtection="1">
      <alignment horizontal="center" vertical="center"/>
      <protection locked="0"/>
    </xf>
    <xf numFmtId="0" fontId="0" fillId="10" borderId="55" xfId="0" applyFill="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43" xfId="0" applyBorder="1" applyAlignment="1">
      <alignment horizontal="center" vertical="center"/>
    </xf>
    <xf numFmtId="0" fontId="0" fillId="0" borderId="4" xfId="0" applyBorder="1" applyAlignment="1">
      <alignment horizontal="center" vertical="center" wrapText="1"/>
    </xf>
    <xf numFmtId="0" fontId="0" fillId="0" borderId="46" xfId="0" applyBorder="1" applyAlignment="1">
      <alignment horizontal="center" vertical="center"/>
    </xf>
    <xf numFmtId="49" fontId="0" fillId="11" borderId="59" xfId="0" applyNumberFormat="1" applyFill="1" applyBorder="1" applyAlignment="1" applyProtection="1">
      <alignment horizontal="left" vertical="center"/>
      <protection locked="0"/>
    </xf>
    <xf numFmtId="49" fontId="0" fillId="11" borderId="57" xfId="0" applyNumberFormat="1" applyFill="1" applyBorder="1" applyAlignment="1" applyProtection="1">
      <alignment horizontal="left" vertical="center"/>
      <protection locked="0"/>
    </xf>
    <xf numFmtId="49" fontId="0" fillId="11" borderId="58" xfId="0" applyNumberFormat="1" applyFill="1" applyBorder="1" applyAlignment="1" applyProtection="1">
      <alignment horizontal="left" vertical="center"/>
      <protection locked="0"/>
    </xf>
    <xf numFmtId="49" fontId="0" fillId="11" borderId="4" xfId="0" applyNumberFormat="1" applyFill="1" applyBorder="1" applyAlignment="1" applyProtection="1">
      <alignment horizontal="left" vertical="center"/>
      <protection locked="0"/>
    </xf>
    <xf numFmtId="49" fontId="0" fillId="11" borderId="46" xfId="0" applyNumberFormat="1" applyFill="1" applyBorder="1" applyAlignment="1" applyProtection="1">
      <alignment horizontal="left" vertical="center"/>
      <protection locked="0"/>
    </xf>
    <xf numFmtId="0" fontId="32" fillId="10" borderId="55" xfId="0" applyFont="1" applyFill="1" applyBorder="1" applyAlignment="1">
      <alignment horizontal="center" vertical="center"/>
    </xf>
    <xf numFmtId="0" fontId="0" fillId="0" borderId="0" xfId="0" applyAlignment="1">
      <alignment horizontal="right" vertical="center"/>
    </xf>
    <xf numFmtId="0" fontId="16" fillId="14" borderId="62" xfId="0" applyFont="1" applyFill="1" applyBorder="1" applyAlignment="1">
      <alignment horizontal="left" vertical="top" wrapText="1"/>
    </xf>
    <xf numFmtId="0" fontId="16" fillId="14" borderId="11" xfId="0" applyFont="1" applyFill="1" applyBorder="1" applyAlignment="1">
      <alignment horizontal="left" vertical="top" wrapText="1"/>
    </xf>
    <xf numFmtId="0" fontId="16" fillId="14" borderId="63" xfId="0" applyFont="1" applyFill="1" applyBorder="1" applyAlignment="1">
      <alignment horizontal="left" vertical="top" wrapText="1"/>
    </xf>
    <xf numFmtId="0" fontId="16" fillId="14" borderId="66" xfId="0" applyFont="1" applyFill="1" applyBorder="1" applyAlignment="1">
      <alignment horizontal="left" vertical="top" wrapText="1"/>
    </xf>
    <xf numFmtId="0" fontId="16" fillId="14" borderId="0" xfId="0" applyFont="1" applyFill="1" applyAlignment="1">
      <alignment horizontal="left" vertical="top" wrapText="1"/>
    </xf>
    <xf numFmtId="0" fontId="16" fillId="14" borderId="67" xfId="0" applyFont="1" applyFill="1" applyBorder="1" applyAlignment="1">
      <alignment horizontal="left" vertical="top" wrapText="1"/>
    </xf>
    <xf numFmtId="0" fontId="16" fillId="14" borderId="64" xfId="0" applyFont="1" applyFill="1" applyBorder="1" applyAlignment="1">
      <alignment horizontal="left" vertical="top" wrapText="1"/>
    </xf>
    <xf numFmtId="0" fontId="16" fillId="14" borderId="68" xfId="0" applyFont="1" applyFill="1" applyBorder="1" applyAlignment="1">
      <alignment horizontal="left" vertical="top" wrapText="1"/>
    </xf>
    <xf numFmtId="0" fontId="16" fillId="14" borderId="42" xfId="0" applyFont="1" applyFill="1" applyBorder="1" applyAlignment="1">
      <alignment horizontal="left" vertical="top" wrapText="1"/>
    </xf>
    <xf numFmtId="0" fontId="30" fillId="15" borderId="62" xfId="0" applyFont="1" applyFill="1" applyBorder="1" applyAlignment="1">
      <alignment horizontal="center" vertical="center"/>
    </xf>
    <xf numFmtId="0" fontId="30" fillId="15" borderId="11" xfId="0" applyFont="1" applyFill="1" applyBorder="1" applyAlignment="1">
      <alignment horizontal="center" vertical="center"/>
    </xf>
    <xf numFmtId="0" fontId="30" fillId="15" borderId="63" xfId="0" applyFont="1" applyFill="1" applyBorder="1" applyAlignment="1">
      <alignment horizontal="center" vertical="center"/>
    </xf>
    <xf numFmtId="0" fontId="30" fillId="15" borderId="64" xfId="0" applyFont="1" applyFill="1" applyBorder="1" applyAlignment="1">
      <alignment horizontal="center" vertical="center"/>
    </xf>
    <xf numFmtId="0" fontId="30" fillId="15" borderId="68" xfId="0" applyFont="1" applyFill="1" applyBorder="1" applyAlignment="1">
      <alignment horizontal="center" vertical="center"/>
    </xf>
    <xf numFmtId="0" fontId="30" fillId="15" borderId="42" xfId="0" applyFont="1" applyFill="1" applyBorder="1" applyAlignment="1">
      <alignment horizontal="center" vertical="center"/>
    </xf>
  </cellXfs>
  <cellStyles count="3">
    <cellStyle name="標準" xfId="0" builtinId="0"/>
    <cellStyle name="標準 2" xfId="1"/>
    <cellStyle name="標準_団体" xfId="2"/>
  </cellStyles>
  <dxfs count="17">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7CE"/>
        </patternFill>
      </fill>
    </dxf>
    <dxf>
      <fill>
        <patternFill>
          <bgColor rgb="FFFF0000"/>
        </patternFill>
      </fill>
    </dxf>
    <dxf>
      <fill>
        <patternFill>
          <bgColor rgb="FFFFC7CE"/>
        </patternFill>
      </fill>
    </dxf>
    <dxf>
      <font>
        <b/>
        <i val="0"/>
      </font>
      <fill>
        <patternFill>
          <bgColor rgb="FFFFFF00"/>
        </patternFill>
      </fill>
    </dxf>
    <dxf>
      <fill>
        <patternFill>
          <bgColor rgb="FFFFC7CE"/>
        </patternFill>
      </fill>
    </dxf>
    <dxf>
      <font>
        <b/>
        <i val="0"/>
      </font>
      <fill>
        <patternFill>
          <bgColor rgb="FFFFFF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E17"/>
  <sheetViews>
    <sheetView zoomScaleNormal="100" workbookViewId="0">
      <selection activeCell="D3" sqref="D3"/>
    </sheetView>
  </sheetViews>
  <sheetFormatPr defaultColWidth="9" defaultRowHeight="18.75" x14ac:dyDescent="0.15"/>
  <cols>
    <col min="1" max="1" width="3.875" style="62" customWidth="1"/>
    <col min="2" max="3" width="4.375" style="62" customWidth="1"/>
    <col min="4" max="4" width="97.75" style="62" customWidth="1"/>
    <col min="5" max="6" width="4.375" style="62" customWidth="1"/>
    <col min="7" max="16384" width="9" style="62"/>
  </cols>
  <sheetData>
    <row r="1" spans="2:5" x14ac:dyDescent="0.15">
      <c r="B1" s="103" t="s">
        <v>63</v>
      </c>
      <c r="C1" s="103"/>
      <c r="D1" s="103"/>
      <c r="E1" s="103"/>
    </row>
    <row r="2" spans="2:5" x14ac:dyDescent="0.15">
      <c r="C2" s="104" t="s">
        <v>123</v>
      </c>
      <c r="D2" s="104"/>
      <c r="E2" s="104"/>
    </row>
    <row r="3" spans="2:5" x14ac:dyDescent="0.15">
      <c r="D3" s="62" t="s">
        <v>64</v>
      </c>
    </row>
    <row r="4" spans="2:5" x14ac:dyDescent="0.15">
      <c r="D4" s="62" t="s">
        <v>136</v>
      </c>
    </row>
    <row r="5" spans="2:5" x14ac:dyDescent="0.15">
      <c r="D5" s="62" t="s">
        <v>65</v>
      </c>
    </row>
    <row r="6" spans="2:5" x14ac:dyDescent="0.15">
      <c r="D6" s="62" t="s">
        <v>66</v>
      </c>
    </row>
    <row r="7" spans="2:5" x14ac:dyDescent="0.15">
      <c r="D7" s="62" t="s">
        <v>67</v>
      </c>
    </row>
    <row r="8" spans="2:5" x14ac:dyDescent="0.15">
      <c r="D8" s="62" t="s">
        <v>68</v>
      </c>
    </row>
    <row r="9" spans="2:5" x14ac:dyDescent="0.15">
      <c r="D9" s="62" t="s">
        <v>131</v>
      </c>
    </row>
    <row r="10" spans="2:5" x14ac:dyDescent="0.15">
      <c r="D10" s="62" t="s">
        <v>130</v>
      </c>
    </row>
    <row r="11" spans="2:5" hidden="1" x14ac:dyDescent="0.15">
      <c r="C11" s="104" t="s">
        <v>109</v>
      </c>
      <c r="D11" s="104"/>
      <c r="E11" s="104"/>
    </row>
    <row r="12" spans="2:5" hidden="1" x14ac:dyDescent="0.15">
      <c r="D12" s="62" t="s">
        <v>121</v>
      </c>
    </row>
    <row r="13" spans="2:5" hidden="1" x14ac:dyDescent="0.15">
      <c r="D13" s="62" t="s">
        <v>122</v>
      </c>
    </row>
    <row r="14" spans="2:5" x14ac:dyDescent="0.15">
      <c r="C14" s="105" t="s">
        <v>127</v>
      </c>
      <c r="D14" s="105"/>
      <c r="E14" s="105"/>
    </row>
    <row r="15" spans="2:5" x14ac:dyDescent="0.15">
      <c r="D15" s="88" t="s">
        <v>126</v>
      </c>
    </row>
    <row r="16" spans="2:5" x14ac:dyDescent="0.15">
      <c r="D16" s="88" t="s">
        <v>125</v>
      </c>
    </row>
    <row r="17" spans="4:4" x14ac:dyDescent="0.15">
      <c r="D17" s="88" t="s">
        <v>128</v>
      </c>
    </row>
  </sheetData>
  <sheetProtection password="DDBB" sheet="1" objects="1" scenarios="1"/>
  <mergeCells count="4">
    <mergeCell ref="B1:E1"/>
    <mergeCell ref="C2:E2"/>
    <mergeCell ref="C14:E14"/>
    <mergeCell ref="C11:E11"/>
  </mergeCells>
  <phoneticPr fontId="10"/>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Y117"/>
  <sheetViews>
    <sheetView tabSelected="1" zoomScaleNormal="100" workbookViewId="0">
      <selection activeCell="Q20" sqref="Q20"/>
    </sheetView>
  </sheetViews>
  <sheetFormatPr defaultRowHeight="13.5" x14ac:dyDescent="0.15"/>
  <cols>
    <col min="1" max="1" width="3.25" customWidth="1"/>
    <col min="2" max="2" width="7.5" style="1" customWidth="1"/>
    <col min="3" max="3" width="8.625" style="1" customWidth="1"/>
    <col min="4" max="4" width="10" customWidth="1"/>
    <col min="5" max="5" width="16.875" customWidth="1"/>
    <col min="6" max="6" width="9.5" style="1" customWidth="1"/>
    <col min="7" max="9" width="13.875" style="1" customWidth="1"/>
    <col min="10" max="10" width="3.25" customWidth="1"/>
    <col min="11" max="11" width="17.375" customWidth="1"/>
    <col min="12" max="17" width="9" style="1" customWidth="1"/>
    <col min="18" max="21" width="7.5" hidden="1" customWidth="1"/>
    <col min="22" max="24" width="7.5" customWidth="1"/>
  </cols>
  <sheetData>
    <row r="1" spans="1:25" ht="25.5" customHeight="1" thickBot="1" x14ac:dyDescent="0.2">
      <c r="B1" s="154" t="s">
        <v>177</v>
      </c>
      <c r="C1" s="154"/>
      <c r="D1" s="154"/>
      <c r="E1" s="154"/>
      <c r="F1" s="154"/>
      <c r="G1" s="136" t="s">
        <v>41</v>
      </c>
      <c r="H1" s="136"/>
      <c r="I1" s="136"/>
      <c r="K1" s="24"/>
      <c r="L1" s="24"/>
      <c r="M1" s="24"/>
      <c r="N1" s="24"/>
      <c r="O1" s="24"/>
      <c r="P1" s="24"/>
      <c r="Q1" s="24"/>
      <c r="R1" s="24"/>
      <c r="S1" s="24"/>
      <c r="T1" s="24"/>
    </row>
    <row r="2" spans="1:25" ht="6.75" customHeight="1" thickTop="1" thickBot="1" x14ac:dyDescent="0.2">
      <c r="K2" s="24"/>
      <c r="L2" s="24"/>
      <c r="M2" s="24"/>
      <c r="N2" s="24"/>
      <c r="O2" s="24"/>
      <c r="P2" s="24"/>
      <c r="Q2" s="24"/>
      <c r="R2" s="24"/>
      <c r="S2" s="24"/>
      <c r="T2" s="24"/>
    </row>
    <row r="3" spans="1:25" ht="27" customHeight="1" x14ac:dyDescent="0.15">
      <c r="B3" s="134" t="s">
        <v>60</v>
      </c>
      <c r="C3" s="135"/>
      <c r="D3" s="155" t="s">
        <v>19</v>
      </c>
      <c r="E3" s="132"/>
      <c r="F3" s="155" t="s">
        <v>0</v>
      </c>
      <c r="G3" s="135"/>
      <c r="H3" s="132" t="s">
        <v>18</v>
      </c>
      <c r="I3" s="133"/>
      <c r="K3" s="106" t="s">
        <v>140</v>
      </c>
      <c r="L3" s="107"/>
      <c r="M3" s="107"/>
      <c r="N3" s="107"/>
      <c r="O3" s="108"/>
      <c r="P3" s="27"/>
      <c r="Q3" s="27"/>
      <c r="R3" s="28"/>
      <c r="S3" s="27"/>
      <c r="T3" s="27"/>
    </row>
    <row r="4" spans="1:25" ht="27" customHeight="1" x14ac:dyDescent="0.15">
      <c r="B4" s="150" t="s">
        <v>20</v>
      </c>
      <c r="C4" s="151"/>
      <c r="D4" s="152"/>
      <c r="E4" s="153"/>
      <c r="F4" s="156" t="str">
        <f>IF(D4="","",VLOOKUP(D4,団体略称一覧!$B$2:$D$18,2,FALSE))</f>
        <v/>
      </c>
      <c r="G4" s="157"/>
      <c r="H4" s="156" t="str">
        <f>IF(D4="","",VLOOKUP(D4,団体略称一覧!$B$2:$D$18,3,FALSE))</f>
        <v/>
      </c>
      <c r="I4" s="158"/>
      <c r="K4" s="109"/>
      <c r="L4" s="110"/>
      <c r="M4" s="110"/>
      <c r="N4" s="110"/>
      <c r="O4" s="111"/>
      <c r="P4" s="24"/>
      <c r="Q4" s="24"/>
      <c r="R4" s="24"/>
      <c r="S4" s="24"/>
      <c r="T4" s="27"/>
    </row>
    <row r="5" spans="1:25" ht="27" customHeight="1" x14ac:dyDescent="0.15">
      <c r="B5" s="147" t="s">
        <v>1</v>
      </c>
      <c r="C5" s="20" t="s">
        <v>2</v>
      </c>
      <c r="D5" s="148"/>
      <c r="E5" s="149"/>
      <c r="F5" s="2" t="s">
        <v>3</v>
      </c>
      <c r="G5" s="162"/>
      <c r="H5" s="163"/>
      <c r="I5" s="164"/>
      <c r="K5" s="109"/>
      <c r="L5" s="110"/>
      <c r="M5" s="110"/>
      <c r="N5" s="110"/>
      <c r="O5" s="111"/>
      <c r="P5" s="24"/>
      <c r="Q5" s="24"/>
      <c r="R5" s="24"/>
      <c r="S5" s="24"/>
      <c r="T5" s="27"/>
    </row>
    <row r="6" spans="1:25" ht="27" customHeight="1" thickBot="1" x14ac:dyDescent="0.2">
      <c r="B6" s="143"/>
      <c r="C6" s="21" t="s">
        <v>4</v>
      </c>
      <c r="D6" s="165"/>
      <c r="E6" s="165"/>
      <c r="F6" s="165"/>
      <c r="G6" s="165"/>
      <c r="H6" s="165"/>
      <c r="I6" s="166"/>
      <c r="K6" s="109"/>
      <c r="L6" s="110"/>
      <c r="M6" s="110"/>
      <c r="N6" s="110"/>
      <c r="O6" s="111"/>
      <c r="P6" s="24"/>
      <c r="Q6" s="24"/>
      <c r="R6" s="24"/>
      <c r="S6" s="24"/>
      <c r="T6" s="27"/>
    </row>
    <row r="7" spans="1:25" ht="27" customHeight="1" thickBot="1" x14ac:dyDescent="0.2">
      <c r="B7" s="5"/>
      <c r="C7" s="6"/>
      <c r="D7" s="7"/>
      <c r="E7" s="7"/>
      <c r="F7" s="6"/>
      <c r="G7" s="5"/>
      <c r="H7" s="6"/>
      <c r="K7" s="109"/>
      <c r="L7" s="110"/>
      <c r="M7" s="110"/>
      <c r="N7" s="110"/>
      <c r="O7" s="111"/>
      <c r="P7" s="28"/>
      <c r="Q7" s="28"/>
      <c r="R7" s="28"/>
      <c r="S7" s="28"/>
      <c r="T7" s="29"/>
    </row>
    <row r="8" spans="1:25" ht="27" customHeight="1" thickBot="1" x14ac:dyDescent="0.2">
      <c r="B8" s="137" t="s">
        <v>139</v>
      </c>
      <c r="C8" s="138"/>
      <c r="D8" s="8"/>
      <c r="E8" s="4" t="s">
        <v>124</v>
      </c>
      <c r="G8" s="124" t="s">
        <v>134</v>
      </c>
      <c r="H8" s="125"/>
      <c r="I8" s="128"/>
      <c r="K8" s="112"/>
      <c r="L8" s="113"/>
      <c r="M8" s="113"/>
      <c r="N8" s="113"/>
      <c r="O8" s="114"/>
      <c r="P8" s="28"/>
      <c r="Q8" s="36"/>
      <c r="R8" s="36"/>
      <c r="S8" s="36"/>
      <c r="T8" s="37"/>
      <c r="U8" s="37"/>
      <c r="V8" s="37"/>
      <c r="W8" s="37"/>
      <c r="X8" s="37"/>
      <c r="Y8" s="37"/>
    </row>
    <row r="9" spans="1:25" ht="27" customHeight="1" thickBot="1" x14ac:dyDescent="0.2">
      <c r="B9" s="130">
        <f>E9*I8</f>
        <v>0</v>
      </c>
      <c r="C9" s="131"/>
      <c r="D9" s="8"/>
      <c r="E9" s="67">
        <v>700</v>
      </c>
      <c r="G9" s="126"/>
      <c r="H9" s="127"/>
      <c r="I9" s="129"/>
      <c r="K9" s="25"/>
      <c r="O9" s="28"/>
      <c r="P9" s="28"/>
      <c r="Q9" s="36"/>
      <c r="R9" s="37"/>
      <c r="S9" s="37"/>
      <c r="T9" s="37"/>
      <c r="U9" s="37"/>
      <c r="V9" s="37"/>
      <c r="W9" s="37"/>
      <c r="X9" s="37"/>
      <c r="Y9" s="37"/>
    </row>
    <row r="10" spans="1:25" ht="6.75" customHeight="1" thickBot="1" x14ac:dyDescent="0.2">
      <c r="B10" s="5"/>
      <c r="G10" s="5"/>
      <c r="Q10" s="36"/>
      <c r="R10" s="37"/>
      <c r="S10" s="37"/>
      <c r="T10" s="37"/>
      <c r="U10" s="37"/>
      <c r="V10" s="37"/>
      <c r="W10" s="37"/>
      <c r="X10" s="37"/>
      <c r="Y10" s="37"/>
    </row>
    <row r="11" spans="1:25" ht="26.25" customHeight="1" thickBot="1" x14ac:dyDescent="0.2">
      <c r="B11" s="142" t="s">
        <v>5</v>
      </c>
      <c r="C11" s="144" t="s">
        <v>6</v>
      </c>
      <c r="D11" s="146" t="s">
        <v>50</v>
      </c>
      <c r="E11" s="3" t="s">
        <v>2</v>
      </c>
      <c r="F11" s="120" t="s">
        <v>7</v>
      </c>
      <c r="G11" s="146" t="s">
        <v>39</v>
      </c>
      <c r="H11" s="146"/>
      <c r="I11" s="159"/>
      <c r="K11" s="25" t="s">
        <v>8</v>
      </c>
      <c r="Q11" s="38"/>
      <c r="R11" s="38"/>
      <c r="S11" s="38"/>
      <c r="T11" s="64" t="s">
        <v>37</v>
      </c>
      <c r="U11" s="64" t="s">
        <v>38</v>
      </c>
      <c r="V11" s="64"/>
      <c r="W11" s="64"/>
      <c r="X11" s="37"/>
      <c r="Y11" s="37"/>
    </row>
    <row r="12" spans="1:25" ht="26.25" customHeight="1" thickBot="1" x14ac:dyDescent="0.2">
      <c r="B12" s="143"/>
      <c r="C12" s="145"/>
      <c r="D12" s="145"/>
      <c r="E12" s="13" t="s">
        <v>9</v>
      </c>
      <c r="F12" s="121"/>
      <c r="G12" s="160" t="s">
        <v>40</v>
      </c>
      <c r="H12" s="145"/>
      <c r="I12" s="161"/>
      <c r="K12" s="57" t="s">
        <v>10</v>
      </c>
      <c r="L12" s="60" t="s">
        <v>16</v>
      </c>
      <c r="M12" s="93" t="s">
        <v>17</v>
      </c>
      <c r="Q12" s="36"/>
      <c r="R12" s="37"/>
      <c r="S12" s="36">
        <v>1</v>
      </c>
      <c r="T12" s="37" t="s">
        <v>110</v>
      </c>
      <c r="U12" s="37" t="s">
        <v>110</v>
      </c>
      <c r="V12" s="37"/>
      <c r="W12" s="37"/>
      <c r="X12" s="37"/>
      <c r="Y12" s="37"/>
    </row>
    <row r="13" spans="1:25" ht="26.25" customHeight="1" x14ac:dyDescent="0.15">
      <c r="B13" s="139" t="s">
        <v>11</v>
      </c>
      <c r="C13" s="123" t="s">
        <v>17</v>
      </c>
      <c r="D13" s="123">
        <v>1234</v>
      </c>
      <c r="E13" s="41" t="s">
        <v>52</v>
      </c>
      <c r="F13" s="122">
        <v>2</v>
      </c>
      <c r="G13" s="42" t="s">
        <v>51</v>
      </c>
      <c r="H13" s="42" t="s">
        <v>34</v>
      </c>
      <c r="I13" s="99"/>
      <c r="K13" s="58" t="s">
        <v>25</v>
      </c>
      <c r="L13" s="61" t="s">
        <v>62</v>
      </c>
      <c r="M13" s="94" t="s">
        <v>62</v>
      </c>
      <c r="Q13" s="36"/>
      <c r="R13" s="37"/>
      <c r="S13" s="36">
        <v>2</v>
      </c>
      <c r="T13" s="37" t="s">
        <v>111</v>
      </c>
      <c r="U13" s="37" t="s">
        <v>111</v>
      </c>
      <c r="V13" s="37"/>
      <c r="W13" s="37"/>
      <c r="X13" s="37"/>
      <c r="Y13" s="37"/>
    </row>
    <row r="14" spans="1:25" ht="26.25" customHeight="1" x14ac:dyDescent="0.15">
      <c r="B14" s="140"/>
      <c r="C14" s="141"/>
      <c r="D14" s="141"/>
      <c r="E14" s="43" t="s">
        <v>53</v>
      </c>
      <c r="F14" s="123"/>
      <c r="G14" s="44">
        <v>10129</v>
      </c>
      <c r="H14" s="44">
        <v>471</v>
      </c>
      <c r="I14" s="100"/>
      <c r="K14" s="58" t="s">
        <v>26</v>
      </c>
      <c r="L14" s="61" t="s">
        <v>62</v>
      </c>
      <c r="M14" s="94" t="s">
        <v>62</v>
      </c>
      <c r="Q14" s="36"/>
      <c r="R14" s="37"/>
      <c r="S14" s="36">
        <v>3</v>
      </c>
      <c r="T14" s="37" t="s">
        <v>51</v>
      </c>
      <c r="U14" s="37" t="s">
        <v>51</v>
      </c>
      <c r="V14" s="37"/>
      <c r="W14" s="37"/>
      <c r="X14" s="37"/>
      <c r="Y14" s="37"/>
    </row>
    <row r="15" spans="1:25" ht="27" customHeight="1" x14ac:dyDescent="0.15">
      <c r="A15" s="8">
        <f>COUNTA(E15,E17,E19,E21,E23,E25,E27,E29,E31,E33)</f>
        <v>0</v>
      </c>
      <c r="B15" s="119">
        <v>1</v>
      </c>
      <c r="C15" s="115"/>
      <c r="D15" s="115"/>
      <c r="E15" s="84"/>
      <c r="F15" s="117"/>
      <c r="G15" s="85"/>
      <c r="H15" s="85"/>
      <c r="I15" s="101"/>
      <c r="K15" s="58" t="s">
        <v>27</v>
      </c>
      <c r="L15" s="61" t="s">
        <v>62</v>
      </c>
      <c r="M15" s="94" t="s">
        <v>62</v>
      </c>
      <c r="Q15" s="36"/>
      <c r="R15" s="37"/>
      <c r="S15" s="36">
        <v>4</v>
      </c>
      <c r="T15" s="37" t="s">
        <v>112</v>
      </c>
      <c r="U15" s="37" t="s">
        <v>112</v>
      </c>
      <c r="V15" s="37"/>
      <c r="W15" s="37"/>
      <c r="X15" s="37"/>
      <c r="Y15" s="37"/>
    </row>
    <row r="16" spans="1:25" ht="27" customHeight="1" x14ac:dyDescent="0.15">
      <c r="A16" s="40">
        <f>COUNTA(G15:I15,G17:I17,G19:I19,G21:I21,G23:I23,G25:I25,G27:I27,G29:I29,G31:I31,G33:I33)</f>
        <v>0</v>
      </c>
      <c r="B16" s="119"/>
      <c r="C16" s="115"/>
      <c r="D16" s="115"/>
      <c r="E16" s="84"/>
      <c r="F16" s="118"/>
      <c r="G16" s="85"/>
      <c r="H16" s="85"/>
      <c r="I16" s="101"/>
      <c r="K16" s="58" t="s">
        <v>28</v>
      </c>
      <c r="L16" s="61" t="s">
        <v>62</v>
      </c>
      <c r="M16" s="94" t="s">
        <v>62</v>
      </c>
      <c r="Q16" s="36"/>
      <c r="R16" s="37"/>
      <c r="S16" s="36"/>
      <c r="T16" s="37" t="s">
        <v>113</v>
      </c>
      <c r="U16" s="37" t="s">
        <v>113</v>
      </c>
      <c r="V16" s="37"/>
      <c r="W16" s="37"/>
      <c r="X16" s="37"/>
      <c r="Y16" s="37"/>
    </row>
    <row r="17" spans="2:25" ht="27" customHeight="1" x14ac:dyDescent="0.15">
      <c r="B17" s="119">
        <v>2</v>
      </c>
      <c r="C17" s="115"/>
      <c r="D17" s="115"/>
      <c r="E17" s="84"/>
      <c r="F17" s="117"/>
      <c r="G17" s="85"/>
      <c r="H17" s="85"/>
      <c r="I17" s="101"/>
      <c r="K17" s="58" t="s">
        <v>29</v>
      </c>
      <c r="L17" s="61" t="s">
        <v>62</v>
      </c>
      <c r="M17" s="94" t="s">
        <v>62</v>
      </c>
      <c r="Q17" s="36"/>
      <c r="R17" s="37"/>
      <c r="S17" s="36"/>
      <c r="T17" s="37" t="s">
        <v>115</v>
      </c>
      <c r="U17" s="37" t="s">
        <v>114</v>
      </c>
      <c r="V17" s="37"/>
      <c r="W17" s="37"/>
      <c r="X17" s="37"/>
      <c r="Y17" s="37"/>
    </row>
    <row r="18" spans="2:25" ht="27" customHeight="1" x14ac:dyDescent="0.15">
      <c r="B18" s="119"/>
      <c r="C18" s="115"/>
      <c r="D18" s="115"/>
      <c r="E18" s="84"/>
      <c r="F18" s="118"/>
      <c r="G18" s="85"/>
      <c r="H18" s="85"/>
      <c r="I18" s="101"/>
      <c r="K18" s="58" t="s">
        <v>30</v>
      </c>
      <c r="L18" s="23" t="s">
        <v>36</v>
      </c>
      <c r="M18" s="94" t="s">
        <v>62</v>
      </c>
      <c r="Q18" s="36"/>
      <c r="R18" s="37"/>
      <c r="S18" s="36"/>
      <c r="T18" s="37" t="s">
        <v>116</v>
      </c>
      <c r="U18" s="64" t="s">
        <v>132</v>
      </c>
      <c r="V18" s="37"/>
      <c r="W18" s="37"/>
      <c r="X18" s="37"/>
      <c r="Y18" s="37"/>
    </row>
    <row r="19" spans="2:25" ht="27" customHeight="1" x14ac:dyDescent="0.15">
      <c r="B19" s="119">
        <v>3</v>
      </c>
      <c r="C19" s="115"/>
      <c r="D19" s="115"/>
      <c r="E19" s="84"/>
      <c r="F19" s="117"/>
      <c r="G19" s="85"/>
      <c r="H19" s="85"/>
      <c r="I19" s="101"/>
      <c r="K19" s="58" t="s">
        <v>31</v>
      </c>
      <c r="L19" s="61" t="s">
        <v>62</v>
      </c>
      <c r="M19" s="95" t="s">
        <v>36</v>
      </c>
      <c r="Q19" s="36"/>
      <c r="R19" s="37"/>
      <c r="S19" s="36"/>
      <c r="T19" s="37" t="s">
        <v>118</v>
      </c>
      <c r="U19" s="37" t="s">
        <v>117</v>
      </c>
      <c r="V19" s="37"/>
      <c r="W19" s="37"/>
      <c r="X19" s="37"/>
      <c r="Y19" s="37"/>
    </row>
    <row r="20" spans="2:25" ht="27" customHeight="1" x14ac:dyDescent="0.15">
      <c r="B20" s="119"/>
      <c r="C20" s="115"/>
      <c r="D20" s="115"/>
      <c r="E20" s="84"/>
      <c r="F20" s="118"/>
      <c r="G20" s="85"/>
      <c r="H20" s="85"/>
      <c r="I20" s="101"/>
      <c r="K20" s="58" t="s">
        <v>133</v>
      </c>
      <c r="L20" s="23" t="s">
        <v>36</v>
      </c>
      <c r="M20" s="94" t="s">
        <v>62</v>
      </c>
      <c r="Q20" s="36"/>
      <c r="R20" s="37"/>
      <c r="S20" s="36"/>
      <c r="T20" s="64" t="s">
        <v>179</v>
      </c>
      <c r="U20" t="s">
        <v>119</v>
      </c>
      <c r="X20" s="37"/>
      <c r="Y20" s="37"/>
    </row>
    <row r="21" spans="2:25" ht="27" customHeight="1" x14ac:dyDescent="0.15">
      <c r="B21" s="119">
        <v>4</v>
      </c>
      <c r="C21" s="115"/>
      <c r="D21" s="115"/>
      <c r="E21" s="84"/>
      <c r="F21" s="117"/>
      <c r="G21" s="85"/>
      <c r="H21" s="85"/>
      <c r="I21" s="101"/>
      <c r="K21" s="58" t="s">
        <v>57</v>
      </c>
      <c r="L21" s="61" t="s">
        <v>62</v>
      </c>
      <c r="M21" s="95" t="s">
        <v>36</v>
      </c>
      <c r="Q21" s="36"/>
      <c r="R21" s="37"/>
      <c r="S21" s="37"/>
      <c r="T21" t="s">
        <v>119</v>
      </c>
      <c r="U21" t="s">
        <v>12</v>
      </c>
      <c r="X21" s="37"/>
      <c r="Y21" s="37"/>
    </row>
    <row r="22" spans="2:25" ht="27" customHeight="1" x14ac:dyDescent="0.15">
      <c r="B22" s="119"/>
      <c r="C22" s="115"/>
      <c r="D22" s="115"/>
      <c r="E22" s="84"/>
      <c r="F22" s="118"/>
      <c r="G22" s="85"/>
      <c r="H22" s="85"/>
      <c r="I22" s="101"/>
      <c r="K22" s="58" t="s">
        <v>69</v>
      </c>
      <c r="L22" s="23" t="s">
        <v>36</v>
      </c>
      <c r="M22" s="94" t="s">
        <v>62</v>
      </c>
      <c r="Q22" s="36"/>
      <c r="R22" s="37"/>
      <c r="S22" s="39"/>
      <c r="T22" t="s">
        <v>12</v>
      </c>
      <c r="U22" t="s">
        <v>33</v>
      </c>
      <c r="X22" s="37"/>
      <c r="Y22" s="37"/>
    </row>
    <row r="23" spans="2:25" ht="27" customHeight="1" x14ac:dyDescent="0.15">
      <c r="B23" s="119">
        <v>5</v>
      </c>
      <c r="C23" s="115"/>
      <c r="D23" s="115"/>
      <c r="E23" s="84"/>
      <c r="F23" s="117"/>
      <c r="G23" s="85"/>
      <c r="H23" s="85"/>
      <c r="I23" s="101"/>
      <c r="K23" s="58" t="s">
        <v>72</v>
      </c>
      <c r="L23" s="61" t="s">
        <v>62</v>
      </c>
      <c r="M23" s="95" t="s">
        <v>36</v>
      </c>
      <c r="Q23" s="36"/>
      <c r="R23" s="37"/>
      <c r="S23" s="37"/>
      <c r="T23" t="s">
        <v>33</v>
      </c>
      <c r="U23" t="s">
        <v>34</v>
      </c>
      <c r="X23" s="37"/>
      <c r="Y23" s="37"/>
    </row>
    <row r="24" spans="2:25" ht="27" customHeight="1" x14ac:dyDescent="0.15">
      <c r="B24" s="119"/>
      <c r="C24" s="115"/>
      <c r="D24" s="115"/>
      <c r="E24" s="84"/>
      <c r="F24" s="118"/>
      <c r="G24" s="85"/>
      <c r="H24" s="85"/>
      <c r="I24" s="101"/>
      <c r="K24" s="58" t="s">
        <v>178</v>
      </c>
      <c r="L24" s="61" t="s">
        <v>62</v>
      </c>
      <c r="M24" s="95" t="s">
        <v>36</v>
      </c>
      <c r="T24" t="s">
        <v>34</v>
      </c>
      <c r="U24" t="s">
        <v>35</v>
      </c>
    </row>
    <row r="25" spans="2:25" ht="27" customHeight="1" x14ac:dyDescent="0.15">
      <c r="B25" s="119">
        <v>6</v>
      </c>
      <c r="C25" s="115"/>
      <c r="D25" s="115"/>
      <c r="E25" s="84"/>
      <c r="F25" s="117"/>
      <c r="G25" s="85"/>
      <c r="H25" s="85"/>
      <c r="I25" s="101"/>
      <c r="K25" s="58" t="s">
        <v>32</v>
      </c>
      <c r="L25" s="61" t="s">
        <v>62</v>
      </c>
      <c r="M25" s="94" t="s">
        <v>62</v>
      </c>
      <c r="T25" t="s">
        <v>35</v>
      </c>
      <c r="U25" t="s">
        <v>58</v>
      </c>
    </row>
    <row r="26" spans="2:25" ht="27" customHeight="1" x14ac:dyDescent="0.15">
      <c r="B26" s="119"/>
      <c r="C26" s="115"/>
      <c r="D26" s="115"/>
      <c r="E26" s="84"/>
      <c r="F26" s="118"/>
      <c r="G26" s="85"/>
      <c r="H26" s="85"/>
      <c r="I26" s="101"/>
      <c r="K26" s="58" t="s">
        <v>12</v>
      </c>
      <c r="L26" s="61" t="s">
        <v>62</v>
      </c>
      <c r="M26" s="94" t="s">
        <v>62</v>
      </c>
      <c r="T26" t="s">
        <v>73</v>
      </c>
      <c r="U26" t="s">
        <v>59</v>
      </c>
    </row>
    <row r="27" spans="2:25" ht="27" customHeight="1" x14ac:dyDescent="0.15">
      <c r="B27" s="119">
        <v>7</v>
      </c>
      <c r="C27" s="115"/>
      <c r="D27" s="115"/>
      <c r="E27" s="84"/>
      <c r="F27" s="117"/>
      <c r="G27" s="85"/>
      <c r="H27" s="85"/>
      <c r="I27" s="101"/>
      <c r="K27" s="58" t="s">
        <v>33</v>
      </c>
      <c r="L27" s="61" t="s">
        <v>62</v>
      </c>
      <c r="M27" s="96" t="s">
        <v>62</v>
      </c>
      <c r="S27" s="1"/>
      <c r="T27" t="s">
        <v>120</v>
      </c>
      <c r="U27" t="s">
        <v>75</v>
      </c>
    </row>
    <row r="28" spans="2:25" ht="27" customHeight="1" x14ac:dyDescent="0.15">
      <c r="B28" s="119"/>
      <c r="C28" s="115"/>
      <c r="D28" s="115"/>
      <c r="E28" s="84"/>
      <c r="F28" s="118"/>
      <c r="G28" s="85"/>
      <c r="H28" s="85"/>
      <c r="I28" s="101"/>
      <c r="K28" s="58" t="s">
        <v>34</v>
      </c>
      <c r="L28" s="61" t="s">
        <v>62</v>
      </c>
      <c r="M28" s="94" t="s">
        <v>62</v>
      </c>
      <c r="S28" s="1"/>
      <c r="T28" t="s">
        <v>74</v>
      </c>
      <c r="U28" t="s">
        <v>71</v>
      </c>
    </row>
    <row r="29" spans="2:25" ht="27" customHeight="1" x14ac:dyDescent="0.15">
      <c r="B29" s="119">
        <v>8</v>
      </c>
      <c r="C29" s="115"/>
      <c r="D29" s="115"/>
      <c r="E29" s="84"/>
      <c r="F29" s="117"/>
      <c r="G29" s="85"/>
      <c r="H29" s="85"/>
      <c r="I29" s="101"/>
      <c r="K29" s="58" t="s">
        <v>35</v>
      </c>
      <c r="L29" s="61" t="s">
        <v>62</v>
      </c>
      <c r="M29" s="94" t="s">
        <v>62</v>
      </c>
      <c r="S29" s="1"/>
      <c r="T29" t="s">
        <v>70</v>
      </c>
    </row>
    <row r="30" spans="2:25" ht="27" customHeight="1" x14ac:dyDescent="0.15">
      <c r="B30" s="119"/>
      <c r="C30" s="115"/>
      <c r="D30" s="115"/>
      <c r="E30" s="84"/>
      <c r="F30" s="118"/>
      <c r="G30" s="85"/>
      <c r="H30" s="85"/>
      <c r="I30" s="101"/>
      <c r="K30" s="58" t="s">
        <v>58</v>
      </c>
      <c r="L30" s="23" t="s">
        <v>36</v>
      </c>
      <c r="M30" s="94" t="s">
        <v>62</v>
      </c>
      <c r="S30" s="1"/>
    </row>
    <row r="31" spans="2:25" ht="27" customHeight="1" x14ac:dyDescent="0.15">
      <c r="B31" s="119">
        <v>9</v>
      </c>
      <c r="C31" s="115"/>
      <c r="D31" s="115"/>
      <c r="E31" s="84"/>
      <c r="F31" s="117"/>
      <c r="G31" s="85"/>
      <c r="H31" s="85"/>
      <c r="I31" s="101"/>
      <c r="K31" s="58" t="s">
        <v>73</v>
      </c>
      <c r="L31" s="61" t="s">
        <v>62</v>
      </c>
      <c r="M31" s="95" t="s">
        <v>36</v>
      </c>
      <c r="S31" s="1" t="str">
        <f>団体略称一覧!B2</f>
        <v>長野西高等学校</v>
      </c>
      <c r="T31" s="1" t="str">
        <f>団体略称一覧!C2</f>
        <v>長野西高</v>
      </c>
      <c r="U31" s="1" t="str">
        <f>団体略称一覧!D2</f>
        <v>ﾅｶﾞﾉﾆｼｺｳ</v>
      </c>
      <c r="V31" s="1"/>
      <c r="W31" s="1"/>
      <c r="X31" s="1"/>
    </row>
    <row r="32" spans="2:25" ht="27" customHeight="1" x14ac:dyDescent="0.15">
      <c r="B32" s="119"/>
      <c r="C32" s="115"/>
      <c r="D32" s="115"/>
      <c r="E32" s="84"/>
      <c r="F32" s="118"/>
      <c r="G32" s="85"/>
      <c r="H32" s="85"/>
      <c r="I32" s="101"/>
      <c r="K32" s="58" t="s">
        <v>59</v>
      </c>
      <c r="L32" s="23" t="s">
        <v>36</v>
      </c>
      <c r="M32" s="94" t="s">
        <v>62</v>
      </c>
      <c r="S32" s="1" t="str">
        <f>団体略称一覧!B3</f>
        <v>長野吉田高等学校</v>
      </c>
      <c r="T32" s="1" t="str">
        <f>団体略称一覧!C3</f>
        <v>長野吉田高</v>
      </c>
      <c r="U32" s="1" t="str">
        <f>団体略称一覧!D3</f>
        <v>ﾅｶﾞﾉﾖｼﾀﾞｺｳ</v>
      </c>
    </row>
    <row r="33" spans="1:21" ht="27" customHeight="1" x14ac:dyDescent="0.15">
      <c r="B33" s="119">
        <v>10</v>
      </c>
      <c r="C33" s="115"/>
      <c r="D33" s="115"/>
      <c r="E33" s="84"/>
      <c r="F33" s="115"/>
      <c r="G33" s="85"/>
      <c r="H33" s="85"/>
      <c r="I33" s="101"/>
      <c r="K33" s="58" t="s">
        <v>120</v>
      </c>
      <c r="L33" s="61" t="s">
        <v>62</v>
      </c>
      <c r="M33" s="95" t="s">
        <v>36</v>
      </c>
      <c r="S33" s="1" t="str">
        <f>団体略称一覧!B4</f>
        <v>長野女子高等学校</v>
      </c>
      <c r="T33" s="1" t="str">
        <f>団体略称一覧!C4</f>
        <v>長野女子高</v>
      </c>
      <c r="U33" s="1" t="str">
        <f>団体略称一覧!D4</f>
        <v>ﾅｶﾞﾉｼﾞｮｼｺｳ</v>
      </c>
    </row>
    <row r="34" spans="1:21" ht="27" customHeight="1" thickBot="1" x14ac:dyDescent="0.2">
      <c r="B34" s="143"/>
      <c r="C34" s="116"/>
      <c r="D34" s="116"/>
      <c r="E34" s="86"/>
      <c r="F34" s="116"/>
      <c r="G34" s="87"/>
      <c r="H34" s="87"/>
      <c r="I34" s="102"/>
      <c r="K34" s="58" t="s">
        <v>75</v>
      </c>
      <c r="L34" s="23" t="s">
        <v>36</v>
      </c>
      <c r="M34" s="94" t="s">
        <v>62</v>
      </c>
      <c r="S34" s="1" t="str">
        <f>団体略称一覧!B5</f>
        <v>長野日本大学高等学校</v>
      </c>
      <c r="T34" s="1" t="str">
        <f>団体略称一覧!C5</f>
        <v>長野日大高</v>
      </c>
      <c r="U34" s="1" t="str">
        <f>団体略称一覧!D5</f>
        <v>ﾅｶﾞﾉﾆﾁﾀﾞｲｺｳ</v>
      </c>
    </row>
    <row r="35" spans="1:21" ht="27" customHeight="1" x14ac:dyDescent="0.15">
      <c r="A35" s="8">
        <f>COUNTA(E35,E37,E39,E41,E43,E45,E47,E49,E51,E53)</f>
        <v>0</v>
      </c>
      <c r="B35" s="119">
        <v>11</v>
      </c>
      <c r="C35" s="115"/>
      <c r="D35" s="115"/>
      <c r="E35" s="84"/>
      <c r="F35" s="117"/>
      <c r="G35" s="85"/>
      <c r="H35" s="85"/>
      <c r="I35" s="101"/>
      <c r="K35" s="58" t="s">
        <v>74</v>
      </c>
      <c r="L35" s="61" t="s">
        <v>62</v>
      </c>
      <c r="M35" s="95" t="s">
        <v>36</v>
      </c>
      <c r="N35" s="10"/>
      <c r="O35" s="10"/>
      <c r="P35" s="10"/>
      <c r="Q35" s="11"/>
      <c r="S35" s="1" t="str">
        <f>団体略称一覧!B6</f>
        <v>文化学園長野高等学校</v>
      </c>
      <c r="T35" s="1" t="str">
        <f>団体略称一覧!C6</f>
        <v>文化学園長野高</v>
      </c>
      <c r="U35" s="1" t="str">
        <f>団体略称一覧!D6</f>
        <v>ﾌﾞﾝｶｶﾞｸｴﾝﾅｶﾞﾉｺｳ</v>
      </c>
    </row>
    <row r="36" spans="1:21" ht="27" customHeight="1" x14ac:dyDescent="0.15">
      <c r="A36" s="40">
        <f>COUNTA(G35:I35,G37:I37,G39:I39,G41:I41,G43:I43,G45:I45,G47:I47,G49:I49,G51:I51,G53:I53)</f>
        <v>0</v>
      </c>
      <c r="B36" s="119"/>
      <c r="C36" s="115"/>
      <c r="D36" s="115"/>
      <c r="E36" s="84"/>
      <c r="F36" s="118"/>
      <c r="G36" s="85"/>
      <c r="H36" s="85"/>
      <c r="I36" s="101"/>
      <c r="K36" s="65" t="s">
        <v>70</v>
      </c>
      <c r="L36" s="66" t="s">
        <v>62</v>
      </c>
      <c r="M36" s="97" t="s">
        <v>36</v>
      </c>
      <c r="N36" s="10"/>
      <c r="O36" s="10"/>
      <c r="P36" s="10"/>
      <c r="Q36" s="11"/>
      <c r="S36" s="1" t="str">
        <f>団体略称一覧!B7</f>
        <v>長野工業高等学校</v>
      </c>
      <c r="T36" s="1" t="str">
        <f>団体略称一覧!C7</f>
        <v>長野工高</v>
      </c>
      <c r="U36" s="1" t="str">
        <f>団体略称一覧!D7</f>
        <v>ﾅｶﾞﾉｺｳｺｳ</v>
      </c>
    </row>
    <row r="37" spans="1:21" ht="27" customHeight="1" thickBot="1" x14ac:dyDescent="0.2">
      <c r="B37" s="119">
        <v>12</v>
      </c>
      <c r="C37" s="115"/>
      <c r="D37" s="115"/>
      <c r="E37" s="84"/>
      <c r="F37" s="117"/>
      <c r="G37" s="85"/>
      <c r="H37" s="85"/>
      <c r="I37" s="101"/>
      <c r="K37" s="59" t="s">
        <v>71</v>
      </c>
      <c r="L37" s="63" t="s">
        <v>36</v>
      </c>
      <c r="M37" s="98" t="s">
        <v>62</v>
      </c>
      <c r="N37"/>
      <c r="O37"/>
      <c r="P37" s="11"/>
      <c r="Q37" s="10"/>
      <c r="S37" s="1" t="str">
        <f>団体略称一覧!B8</f>
        <v>市立長野高等学校</v>
      </c>
      <c r="T37" s="1" t="str">
        <f>団体略称一覧!C8</f>
        <v>市立長野高</v>
      </c>
      <c r="U37" s="1" t="str">
        <f>団体略称一覧!D8</f>
        <v>ｲﾁﾘﾂﾅｶﾞﾉｺｳ</v>
      </c>
    </row>
    <row r="38" spans="1:21" ht="27" customHeight="1" x14ac:dyDescent="0.15">
      <c r="B38" s="119"/>
      <c r="C38" s="115"/>
      <c r="D38" s="115"/>
      <c r="E38" s="84"/>
      <c r="F38" s="118"/>
      <c r="G38" s="85"/>
      <c r="H38" s="85"/>
      <c r="I38" s="101"/>
      <c r="K38" s="9"/>
      <c r="L38" s="11"/>
      <c r="M38" s="11"/>
      <c r="N38" s="11"/>
      <c r="O38" s="11"/>
      <c r="P38" s="10"/>
      <c r="Q38" s="11"/>
      <c r="S38" s="1" t="str">
        <f>団体略称一覧!B9</f>
        <v>長野東高等学校</v>
      </c>
      <c r="T38" s="1" t="str">
        <f>団体略称一覧!C9</f>
        <v>長野東高</v>
      </c>
      <c r="U38" s="1" t="str">
        <f>団体略称一覧!D9</f>
        <v>ﾅｶﾞﾉﾋｶﾞｼｺｳ</v>
      </c>
    </row>
    <row r="39" spans="1:21" ht="27" customHeight="1" x14ac:dyDescent="0.15">
      <c r="B39" s="119">
        <v>13</v>
      </c>
      <c r="C39" s="115"/>
      <c r="D39" s="115"/>
      <c r="E39" s="84"/>
      <c r="F39" s="117"/>
      <c r="G39" s="85"/>
      <c r="H39" s="85"/>
      <c r="I39" s="101"/>
      <c r="K39" s="9"/>
      <c r="L39" s="10"/>
      <c r="M39" s="11"/>
      <c r="N39" s="11"/>
      <c r="O39" s="11"/>
      <c r="P39" s="10"/>
      <c r="Q39" s="11"/>
      <c r="S39" s="1" t="str">
        <f>団体略称一覧!B10</f>
        <v>長野清泉女学院高等学校</v>
      </c>
      <c r="T39" s="1" t="str">
        <f>団体略称一覧!C10</f>
        <v>長野清泉高</v>
      </c>
      <c r="U39" s="1" t="str">
        <f>団体略称一覧!D10</f>
        <v>ﾅｶﾞﾉｾｲｾﾝｺｳ</v>
      </c>
    </row>
    <row r="40" spans="1:21" ht="27" customHeight="1" x14ac:dyDescent="0.15">
      <c r="B40" s="119"/>
      <c r="C40" s="115"/>
      <c r="D40" s="115"/>
      <c r="E40" s="84"/>
      <c r="F40" s="118"/>
      <c r="G40" s="85"/>
      <c r="H40" s="85"/>
      <c r="I40" s="101"/>
      <c r="K40" s="9"/>
      <c r="L40" s="11"/>
      <c r="M40" s="11"/>
      <c r="N40" s="11"/>
      <c r="O40" s="11"/>
      <c r="P40"/>
      <c r="Q40"/>
      <c r="S40" s="1" t="str">
        <f>団体略称一覧!B11</f>
        <v>篠ノ井高等学校</v>
      </c>
      <c r="T40" s="1" t="str">
        <f>団体略称一覧!C11</f>
        <v>篠ノ井高</v>
      </c>
      <c r="U40" s="1" t="str">
        <f>団体略称一覧!D11</f>
        <v>ｼﾉﾉｲｺｳ</v>
      </c>
    </row>
    <row r="41" spans="1:21" ht="27" customHeight="1" x14ac:dyDescent="0.15">
      <c r="B41" s="119">
        <v>14</v>
      </c>
      <c r="C41" s="115"/>
      <c r="D41" s="115"/>
      <c r="E41" s="84"/>
      <c r="F41" s="117"/>
      <c r="G41" s="85"/>
      <c r="H41" s="85"/>
      <c r="I41" s="101"/>
      <c r="K41" s="9"/>
      <c r="L41" s="11"/>
      <c r="M41" s="11"/>
      <c r="N41" s="11"/>
      <c r="O41" s="11"/>
      <c r="P41" s="10"/>
      <c r="Q41" s="11"/>
      <c r="S41" s="1" t="str">
        <f>団体略称一覧!B12</f>
        <v>長野南高等学校</v>
      </c>
      <c r="T41" s="1" t="str">
        <f>団体略称一覧!C12</f>
        <v>長野南高</v>
      </c>
      <c r="U41" s="1" t="str">
        <f>団体略称一覧!D12</f>
        <v>ﾅｶﾞﾉﾐﾅﾐｺｳ</v>
      </c>
    </row>
    <row r="42" spans="1:21" ht="27" customHeight="1" x14ac:dyDescent="0.15">
      <c r="B42" s="119"/>
      <c r="C42" s="115"/>
      <c r="D42" s="115"/>
      <c r="E42" s="84"/>
      <c r="F42" s="118"/>
      <c r="G42" s="85"/>
      <c r="H42" s="85"/>
      <c r="I42" s="101"/>
      <c r="K42" s="9"/>
      <c r="L42" s="10"/>
      <c r="M42" s="11"/>
      <c r="N42" s="11"/>
      <c r="O42" s="11"/>
      <c r="P42" s="10"/>
      <c r="Q42" s="11"/>
      <c r="S42" s="1" t="str">
        <f>団体略称一覧!B13</f>
        <v>松代高等学校</v>
      </c>
      <c r="T42" s="1" t="str">
        <f>団体略称一覧!C13</f>
        <v>松代高</v>
      </c>
      <c r="U42" s="1" t="str">
        <f>団体略称一覧!D13</f>
        <v>ﾏﾂｼﾛｺｳ</v>
      </c>
    </row>
    <row r="43" spans="1:21" ht="27" customHeight="1" x14ac:dyDescent="0.15">
      <c r="B43" s="119">
        <v>15</v>
      </c>
      <c r="C43" s="115"/>
      <c r="D43" s="115"/>
      <c r="E43" s="84"/>
      <c r="F43" s="117"/>
      <c r="G43" s="85"/>
      <c r="H43" s="85"/>
      <c r="I43" s="101"/>
      <c r="K43" s="9"/>
      <c r="L43" s="10"/>
      <c r="M43" s="11"/>
      <c r="N43" s="11"/>
      <c r="O43" s="11"/>
      <c r="P43" s="11"/>
      <c r="Q43" s="11"/>
      <c r="S43" s="1" t="str">
        <f>団体略称一覧!B14</f>
        <v>更級農業高等学校</v>
      </c>
      <c r="T43" s="1" t="str">
        <f>団体略称一覧!C14</f>
        <v>更級農高</v>
      </c>
      <c r="U43" s="1" t="str">
        <f>団体略称一覧!D14</f>
        <v>ｻﾗｼﾅﾉｳｺｳ</v>
      </c>
    </row>
    <row r="44" spans="1:21" ht="27" customHeight="1" x14ac:dyDescent="0.15">
      <c r="B44" s="119"/>
      <c r="C44" s="115"/>
      <c r="D44" s="115"/>
      <c r="E44" s="84"/>
      <c r="F44" s="118"/>
      <c r="G44" s="85"/>
      <c r="H44" s="85"/>
      <c r="I44" s="101"/>
      <c r="K44" s="12"/>
      <c r="L44" s="10"/>
      <c r="M44" s="11"/>
      <c r="N44" s="11"/>
      <c r="O44" s="11"/>
      <c r="P44" s="11"/>
      <c r="Q44" s="11"/>
      <c r="S44" s="1" t="str">
        <f>団体略称一覧!B15</f>
        <v>長野俊英高等学校</v>
      </c>
      <c r="T44" s="1" t="str">
        <f>団体略称一覧!C15</f>
        <v>長野俊英高</v>
      </c>
      <c r="U44" s="1" t="str">
        <f>団体略称一覧!D15</f>
        <v>ﾅｶﾞﾉｼｭﾝｴｲｺｳ</v>
      </c>
    </row>
    <row r="45" spans="1:21" ht="27" customHeight="1" x14ac:dyDescent="0.15">
      <c r="B45" s="119">
        <v>16</v>
      </c>
      <c r="C45" s="115"/>
      <c r="D45" s="115"/>
      <c r="E45" s="84"/>
      <c r="F45" s="117"/>
      <c r="G45" s="85"/>
      <c r="H45" s="85"/>
      <c r="I45" s="101"/>
      <c r="K45" s="9"/>
      <c r="L45" s="10"/>
      <c r="M45" s="11"/>
      <c r="N45" s="11"/>
      <c r="O45" s="11"/>
      <c r="P45" s="10"/>
      <c r="Q45" s="11"/>
      <c r="S45" s="1" t="str">
        <f>団体略称一覧!B16</f>
        <v>長野高等学校</v>
      </c>
      <c r="T45" s="1" t="str">
        <f>団体略称一覧!C16</f>
        <v>長野高</v>
      </c>
      <c r="U45" s="1" t="str">
        <f>団体略称一覧!D16</f>
        <v>ﾅｶﾞﾉｺｳ</v>
      </c>
    </row>
    <row r="46" spans="1:21" ht="27" customHeight="1" x14ac:dyDescent="0.15">
      <c r="B46" s="119"/>
      <c r="C46" s="115"/>
      <c r="D46" s="115"/>
      <c r="E46" s="84"/>
      <c r="F46" s="118"/>
      <c r="G46" s="85"/>
      <c r="H46" s="85"/>
      <c r="I46" s="101"/>
      <c r="K46" s="9"/>
      <c r="L46" s="11"/>
      <c r="M46" s="11"/>
      <c r="N46" s="11"/>
      <c r="O46" s="11"/>
      <c r="P46" s="11"/>
      <c r="Q46" s="11"/>
      <c r="S46" s="1" t="str">
        <f>団体略称一覧!B17</f>
        <v>長野商業高等学校</v>
      </c>
      <c r="T46" s="1" t="str">
        <f>団体略称一覧!C17</f>
        <v>長野商高</v>
      </c>
      <c r="U46" s="1" t="str">
        <f>団体略称一覧!D17</f>
        <v>ﾅｶﾞﾉｼｮｳｺｳ</v>
      </c>
    </row>
    <row r="47" spans="1:21" ht="27" customHeight="1" x14ac:dyDescent="0.15">
      <c r="B47" s="119">
        <v>17</v>
      </c>
      <c r="C47" s="115"/>
      <c r="D47" s="115"/>
      <c r="E47" s="84"/>
      <c r="F47" s="117"/>
      <c r="G47" s="85"/>
      <c r="H47" s="85"/>
      <c r="I47" s="101"/>
      <c r="K47" s="9"/>
      <c r="L47" s="10"/>
      <c r="M47" s="11"/>
      <c r="N47" s="11"/>
      <c r="O47" s="11"/>
      <c r="P47" s="10"/>
      <c r="Q47" s="11"/>
      <c r="S47" s="1" t="str">
        <f>団体略称一覧!B18</f>
        <v>長野吉田高等学校戸隠分校</v>
      </c>
      <c r="T47" s="1" t="str">
        <f>団体略称一覧!C18</f>
        <v>長野吉田戸隠高</v>
      </c>
      <c r="U47" s="1" t="str">
        <f>団体略称一覧!D18</f>
        <v>ﾅｶﾞﾉﾖｼﾀﾞﾄｶﾞｸｼｺｳ</v>
      </c>
    </row>
    <row r="48" spans="1:21" ht="27" customHeight="1" x14ac:dyDescent="0.15">
      <c r="B48" s="119"/>
      <c r="C48" s="115"/>
      <c r="D48" s="115"/>
      <c r="E48" s="84"/>
      <c r="F48" s="118"/>
      <c r="G48" s="85"/>
      <c r="H48" s="85"/>
      <c r="I48" s="101"/>
      <c r="K48" s="9"/>
      <c r="L48" s="10"/>
      <c r="M48" s="11"/>
      <c r="N48" s="11"/>
      <c r="O48" s="10"/>
      <c r="P48" s="11"/>
      <c r="Q48" s="11"/>
      <c r="S48" s="1"/>
      <c r="T48" s="1"/>
      <c r="U48" s="1"/>
    </row>
    <row r="49" spans="1:17" ht="27" customHeight="1" x14ac:dyDescent="0.15">
      <c r="B49" s="119">
        <v>18</v>
      </c>
      <c r="C49" s="115"/>
      <c r="D49" s="115"/>
      <c r="E49" s="84"/>
      <c r="F49" s="117"/>
      <c r="G49" s="85"/>
      <c r="H49" s="85"/>
      <c r="I49" s="101"/>
      <c r="K49" s="9"/>
      <c r="L49" s="10"/>
      <c r="M49" s="11"/>
      <c r="N49" s="11"/>
      <c r="O49" s="11"/>
      <c r="P49" s="10"/>
      <c r="Q49" s="11"/>
    </row>
    <row r="50" spans="1:17" ht="27" customHeight="1" x14ac:dyDescent="0.15">
      <c r="B50" s="119"/>
      <c r="C50" s="115"/>
      <c r="D50" s="115"/>
      <c r="E50" s="84"/>
      <c r="F50" s="118"/>
      <c r="G50" s="85"/>
      <c r="H50" s="85"/>
      <c r="I50" s="101"/>
      <c r="K50" s="9"/>
      <c r="L50" s="10"/>
      <c r="M50" s="11"/>
      <c r="N50" s="11"/>
      <c r="O50" s="11"/>
      <c r="P50" s="10"/>
      <c r="Q50" s="11"/>
    </row>
    <row r="51" spans="1:17" ht="27" customHeight="1" x14ac:dyDescent="0.15">
      <c r="B51" s="119">
        <v>19</v>
      </c>
      <c r="C51" s="115"/>
      <c r="D51" s="115"/>
      <c r="E51" s="84"/>
      <c r="F51" s="117"/>
      <c r="G51" s="85"/>
      <c r="H51" s="85"/>
      <c r="I51" s="101"/>
      <c r="K51" s="9"/>
      <c r="L51" s="10"/>
      <c r="M51" s="11"/>
      <c r="N51" s="11"/>
      <c r="O51" s="11"/>
      <c r="P51" s="10"/>
      <c r="Q51" s="11"/>
    </row>
    <row r="52" spans="1:17" ht="27" customHeight="1" x14ac:dyDescent="0.15">
      <c r="B52" s="119"/>
      <c r="C52" s="115"/>
      <c r="D52" s="115"/>
      <c r="E52" s="84"/>
      <c r="F52" s="118"/>
      <c r="G52" s="85"/>
      <c r="H52" s="85"/>
      <c r="I52" s="101"/>
      <c r="K52" s="9"/>
      <c r="L52" s="10"/>
      <c r="M52" s="10"/>
      <c r="N52" s="10"/>
      <c r="O52" s="11"/>
      <c r="P52" s="10"/>
      <c r="Q52" s="11"/>
    </row>
    <row r="53" spans="1:17" ht="27" customHeight="1" x14ac:dyDescent="0.15">
      <c r="B53" s="119">
        <v>20</v>
      </c>
      <c r="C53" s="115"/>
      <c r="D53" s="115"/>
      <c r="E53" s="84"/>
      <c r="F53" s="115"/>
      <c r="G53" s="85"/>
      <c r="H53" s="85"/>
      <c r="I53" s="101"/>
      <c r="K53" s="9"/>
      <c r="L53" s="10"/>
      <c r="M53" s="10"/>
      <c r="N53" s="10"/>
      <c r="O53" s="11"/>
      <c r="P53" s="10"/>
      <c r="Q53" s="11"/>
    </row>
    <row r="54" spans="1:17" ht="27" customHeight="1" thickBot="1" x14ac:dyDescent="0.2">
      <c r="B54" s="143"/>
      <c r="C54" s="116"/>
      <c r="D54" s="116"/>
      <c r="E54" s="86"/>
      <c r="F54" s="116"/>
      <c r="G54" s="87"/>
      <c r="H54" s="87"/>
      <c r="I54" s="102"/>
      <c r="K54" s="9"/>
      <c r="L54" s="10"/>
      <c r="M54" s="11"/>
      <c r="N54" s="11"/>
      <c r="O54" s="11"/>
      <c r="P54" s="10"/>
      <c r="Q54" s="11"/>
    </row>
    <row r="55" spans="1:17" ht="27" customHeight="1" x14ac:dyDescent="0.15">
      <c r="A55" s="8">
        <f>COUNTA(E55,E57,E59,E61,E63,E65,E67,E69,E71,E73)</f>
        <v>0</v>
      </c>
      <c r="B55" s="119">
        <v>21</v>
      </c>
      <c r="C55" s="115"/>
      <c r="D55" s="115"/>
      <c r="E55" s="84"/>
      <c r="F55" s="117"/>
      <c r="G55" s="85"/>
      <c r="H55" s="85"/>
      <c r="I55" s="101"/>
      <c r="K55" s="9"/>
      <c r="L55" s="10"/>
      <c r="M55" s="11"/>
      <c r="N55" s="11"/>
      <c r="O55" s="11"/>
      <c r="P55" s="10"/>
      <c r="Q55" s="11"/>
    </row>
    <row r="56" spans="1:17" ht="27" customHeight="1" x14ac:dyDescent="0.15">
      <c r="A56" s="40">
        <f>COUNTA(G55:I55,G57:I57,G59:I59,G61:I61,G63:I63,G65:I65,G67:I67,G69:I69,G71:I71,G73:I73)</f>
        <v>0</v>
      </c>
      <c r="B56" s="119"/>
      <c r="C56" s="115"/>
      <c r="D56" s="115"/>
      <c r="E56" s="84"/>
      <c r="F56" s="118"/>
      <c r="G56" s="85"/>
      <c r="H56" s="85"/>
      <c r="I56" s="101"/>
      <c r="K56" s="9"/>
      <c r="L56" s="11"/>
      <c r="M56" s="11"/>
      <c r="N56" s="11"/>
      <c r="O56" s="10"/>
      <c r="P56" s="10"/>
      <c r="Q56" s="11"/>
    </row>
    <row r="57" spans="1:17" ht="27" customHeight="1" x14ac:dyDescent="0.15">
      <c r="B57" s="119">
        <v>22</v>
      </c>
      <c r="C57" s="115"/>
      <c r="D57" s="115"/>
      <c r="E57" s="84"/>
      <c r="F57" s="117"/>
      <c r="G57" s="85"/>
      <c r="H57" s="85"/>
      <c r="I57" s="101"/>
      <c r="K57" s="9"/>
      <c r="L57" s="10"/>
      <c r="M57" s="11"/>
      <c r="N57" s="11"/>
      <c r="O57" s="11"/>
      <c r="P57" s="11"/>
      <c r="Q57" s="10"/>
    </row>
    <row r="58" spans="1:17" ht="27" customHeight="1" x14ac:dyDescent="0.15">
      <c r="B58" s="119"/>
      <c r="C58" s="115"/>
      <c r="D58" s="115"/>
      <c r="E58" s="84"/>
      <c r="F58" s="118"/>
      <c r="G58" s="85"/>
      <c r="H58" s="85"/>
      <c r="I58" s="101"/>
      <c r="K58" s="9"/>
      <c r="L58" s="11"/>
      <c r="M58" s="11"/>
      <c r="N58" s="11"/>
      <c r="O58" s="11"/>
      <c r="P58" s="10"/>
      <c r="Q58" s="11"/>
    </row>
    <row r="59" spans="1:17" ht="27" customHeight="1" x14ac:dyDescent="0.15">
      <c r="B59" s="119">
        <v>23</v>
      </c>
      <c r="C59" s="115"/>
      <c r="D59" s="115"/>
      <c r="E59" s="84"/>
      <c r="F59" s="117"/>
      <c r="G59" s="85"/>
      <c r="H59" s="85"/>
      <c r="I59" s="101"/>
      <c r="K59" s="9"/>
      <c r="L59" s="10"/>
      <c r="M59" s="11"/>
      <c r="N59" s="11"/>
      <c r="O59" s="11"/>
      <c r="P59" s="10"/>
      <c r="Q59" s="11"/>
    </row>
    <row r="60" spans="1:17" ht="27" customHeight="1" x14ac:dyDescent="0.15">
      <c r="B60" s="119"/>
      <c r="C60" s="115"/>
      <c r="D60" s="115"/>
      <c r="E60" s="84"/>
      <c r="F60" s="118"/>
      <c r="G60" s="85"/>
      <c r="H60" s="85"/>
      <c r="I60" s="101"/>
      <c r="K60" s="9"/>
      <c r="L60" s="11"/>
      <c r="M60" s="11"/>
      <c r="N60" s="11"/>
      <c r="O60" s="11"/>
      <c r="P60" s="11"/>
      <c r="Q60" s="11"/>
    </row>
    <row r="61" spans="1:17" ht="27" customHeight="1" x14ac:dyDescent="0.15">
      <c r="B61" s="119">
        <v>24</v>
      </c>
      <c r="C61" s="115"/>
      <c r="D61" s="115"/>
      <c r="E61" s="84"/>
      <c r="F61" s="117"/>
      <c r="G61" s="85"/>
      <c r="H61" s="85"/>
      <c r="I61" s="101"/>
      <c r="K61" s="9"/>
      <c r="L61" s="11"/>
      <c r="M61" s="11"/>
      <c r="N61" s="11"/>
      <c r="O61" s="11"/>
      <c r="P61" s="10"/>
      <c r="Q61" s="11"/>
    </row>
    <row r="62" spans="1:17" ht="27" customHeight="1" x14ac:dyDescent="0.15">
      <c r="B62" s="119"/>
      <c r="C62" s="115"/>
      <c r="D62" s="115"/>
      <c r="E62" s="84"/>
      <c r="F62" s="118"/>
      <c r="G62" s="85"/>
      <c r="H62" s="85"/>
      <c r="I62" s="101"/>
      <c r="K62" s="9"/>
      <c r="L62" s="10"/>
      <c r="M62" s="11"/>
      <c r="N62" s="11"/>
      <c r="O62" s="11"/>
      <c r="P62" s="10"/>
      <c r="Q62" s="11"/>
    </row>
    <row r="63" spans="1:17" ht="27" customHeight="1" x14ac:dyDescent="0.15">
      <c r="B63" s="119">
        <v>25</v>
      </c>
      <c r="C63" s="115"/>
      <c r="D63" s="115"/>
      <c r="E63" s="84"/>
      <c r="F63" s="117"/>
      <c r="G63" s="85"/>
      <c r="H63" s="85"/>
      <c r="I63" s="101"/>
      <c r="K63" s="9"/>
      <c r="L63" s="10"/>
      <c r="M63" s="11"/>
      <c r="N63" s="11"/>
      <c r="O63" s="11"/>
      <c r="P63" s="11"/>
      <c r="Q63" s="11"/>
    </row>
    <row r="64" spans="1:17" ht="27" customHeight="1" x14ac:dyDescent="0.15">
      <c r="B64" s="119"/>
      <c r="C64" s="115"/>
      <c r="D64" s="115"/>
      <c r="E64" s="84"/>
      <c r="F64" s="118"/>
      <c r="G64" s="85"/>
      <c r="H64" s="85"/>
      <c r="I64" s="101"/>
      <c r="K64" s="12"/>
      <c r="L64" s="10"/>
      <c r="M64" s="11"/>
      <c r="N64" s="11"/>
      <c r="O64" s="11"/>
      <c r="P64" s="11"/>
      <c r="Q64" s="11"/>
    </row>
    <row r="65" spans="1:17" ht="27" customHeight="1" x14ac:dyDescent="0.15">
      <c r="B65" s="119">
        <v>26</v>
      </c>
      <c r="C65" s="115"/>
      <c r="D65" s="115"/>
      <c r="E65" s="84"/>
      <c r="F65" s="117"/>
      <c r="G65" s="85"/>
      <c r="H65" s="85"/>
      <c r="I65" s="101"/>
      <c r="K65" s="9"/>
      <c r="L65" s="10"/>
      <c r="M65" s="11"/>
      <c r="N65" s="11"/>
      <c r="O65" s="11"/>
      <c r="P65" s="10"/>
      <c r="Q65" s="11"/>
    </row>
    <row r="66" spans="1:17" ht="27" customHeight="1" x14ac:dyDescent="0.15">
      <c r="B66" s="119"/>
      <c r="C66" s="115"/>
      <c r="D66" s="115"/>
      <c r="E66" s="84"/>
      <c r="F66" s="118"/>
      <c r="G66" s="85"/>
      <c r="H66" s="85"/>
      <c r="I66" s="101"/>
      <c r="K66" s="9"/>
      <c r="L66" s="11"/>
      <c r="M66" s="11"/>
      <c r="N66" s="11"/>
      <c r="O66" s="11"/>
      <c r="P66" s="11"/>
      <c r="Q66" s="11"/>
    </row>
    <row r="67" spans="1:17" ht="27" customHeight="1" x14ac:dyDescent="0.15">
      <c r="B67" s="119">
        <v>27</v>
      </c>
      <c r="C67" s="115"/>
      <c r="D67" s="115"/>
      <c r="E67" s="84"/>
      <c r="F67" s="117"/>
      <c r="G67" s="85"/>
      <c r="H67" s="85"/>
      <c r="I67" s="101"/>
      <c r="K67" s="9"/>
      <c r="L67" s="10"/>
      <c r="M67" s="11"/>
      <c r="N67" s="11"/>
      <c r="O67" s="11"/>
      <c r="P67" s="10"/>
      <c r="Q67" s="11"/>
    </row>
    <row r="68" spans="1:17" ht="27" customHeight="1" x14ac:dyDescent="0.15">
      <c r="B68" s="119"/>
      <c r="C68" s="115"/>
      <c r="D68" s="115"/>
      <c r="E68" s="84"/>
      <c r="F68" s="118"/>
      <c r="G68" s="85"/>
      <c r="H68" s="85"/>
      <c r="I68" s="101"/>
      <c r="K68" s="9"/>
      <c r="L68" s="10"/>
      <c r="M68" s="11"/>
      <c r="N68" s="11"/>
      <c r="O68" s="10"/>
      <c r="P68" s="11"/>
      <c r="Q68" s="11"/>
    </row>
    <row r="69" spans="1:17" ht="27" customHeight="1" x14ac:dyDescent="0.15">
      <c r="B69" s="119">
        <v>28</v>
      </c>
      <c r="C69" s="115"/>
      <c r="D69" s="115"/>
      <c r="E69" s="84"/>
      <c r="F69" s="117"/>
      <c r="G69" s="85"/>
      <c r="H69" s="85"/>
      <c r="I69" s="101"/>
      <c r="K69" s="9"/>
      <c r="L69" s="10"/>
      <c r="M69" s="11"/>
      <c r="N69" s="11"/>
      <c r="O69" s="11"/>
      <c r="P69" s="10"/>
      <c r="Q69" s="11"/>
    </row>
    <row r="70" spans="1:17" ht="27" customHeight="1" x14ac:dyDescent="0.15">
      <c r="B70" s="119"/>
      <c r="C70" s="115"/>
      <c r="D70" s="115"/>
      <c r="E70" s="84"/>
      <c r="F70" s="118"/>
      <c r="G70" s="85"/>
      <c r="H70" s="85"/>
      <c r="I70" s="101"/>
      <c r="K70" s="9"/>
      <c r="L70" s="10"/>
      <c r="M70" s="11"/>
      <c r="N70" s="11"/>
      <c r="O70" s="11"/>
      <c r="P70" s="10"/>
      <c r="Q70" s="11"/>
    </row>
    <row r="71" spans="1:17" ht="27" customHeight="1" x14ac:dyDescent="0.15">
      <c r="B71" s="119">
        <v>29</v>
      </c>
      <c r="C71" s="115"/>
      <c r="D71" s="115"/>
      <c r="E71" s="84"/>
      <c r="F71" s="117"/>
      <c r="G71" s="85"/>
      <c r="H71" s="85"/>
      <c r="I71" s="101"/>
      <c r="K71" s="9"/>
      <c r="L71" s="10"/>
      <c r="M71" s="11"/>
      <c r="N71" s="11"/>
      <c r="O71" s="11"/>
      <c r="P71" s="10"/>
      <c r="Q71" s="11"/>
    </row>
    <row r="72" spans="1:17" ht="27" customHeight="1" x14ac:dyDescent="0.15">
      <c r="B72" s="119"/>
      <c r="C72" s="115"/>
      <c r="D72" s="115"/>
      <c r="E72" s="84"/>
      <c r="F72" s="118"/>
      <c r="G72" s="85"/>
      <c r="H72" s="85"/>
      <c r="I72" s="101"/>
      <c r="K72" s="9"/>
      <c r="L72" s="10"/>
      <c r="M72" s="10"/>
      <c r="N72" s="10"/>
      <c r="O72" s="11"/>
      <c r="P72" s="10"/>
      <c r="Q72" s="11"/>
    </row>
    <row r="73" spans="1:17" ht="27" customHeight="1" x14ac:dyDescent="0.15">
      <c r="B73" s="119">
        <v>30</v>
      </c>
      <c r="C73" s="115"/>
      <c r="D73" s="115"/>
      <c r="E73" s="84"/>
      <c r="F73" s="115"/>
      <c r="G73" s="85"/>
      <c r="H73" s="85"/>
      <c r="I73" s="101"/>
      <c r="K73" s="9"/>
      <c r="L73" s="10"/>
      <c r="M73" s="10"/>
      <c r="N73" s="10"/>
      <c r="O73" s="11"/>
      <c r="P73" s="10"/>
      <c r="Q73" s="11"/>
    </row>
    <row r="74" spans="1:17" ht="27" customHeight="1" thickBot="1" x14ac:dyDescent="0.2">
      <c r="B74" s="143"/>
      <c r="C74" s="116"/>
      <c r="D74" s="116"/>
      <c r="E74" s="86"/>
      <c r="F74" s="116"/>
      <c r="G74" s="87"/>
      <c r="H74" s="87"/>
      <c r="I74" s="102"/>
      <c r="K74" s="9"/>
      <c r="L74" s="10"/>
      <c r="M74" s="11"/>
      <c r="N74" s="11"/>
      <c r="O74" s="11"/>
      <c r="P74" s="10"/>
      <c r="Q74" s="11"/>
    </row>
    <row r="75" spans="1:17" ht="27" customHeight="1" x14ac:dyDescent="0.15">
      <c r="A75" s="8">
        <f>COUNTA(E75,E77,E79,E81,E83,E85,E87,E89,E91,E93)</f>
        <v>0</v>
      </c>
      <c r="B75" s="119">
        <v>31</v>
      </c>
      <c r="C75" s="115"/>
      <c r="D75" s="115"/>
      <c r="E75" s="84"/>
      <c r="F75" s="117"/>
      <c r="G75" s="85"/>
      <c r="H75" s="85"/>
      <c r="I75" s="101"/>
      <c r="K75" s="9"/>
      <c r="L75" s="10"/>
      <c r="M75" s="11"/>
      <c r="N75" s="11"/>
      <c r="O75" s="11"/>
      <c r="P75" s="10"/>
      <c r="Q75" s="11"/>
    </row>
    <row r="76" spans="1:17" ht="27" customHeight="1" x14ac:dyDescent="0.15">
      <c r="A76" s="40">
        <f>COUNTA(G75:I75,G77:I77,G79:I79,G81:I81,G83:I83,G85:I85,G87:I87,G89:I89,G91:I91,G93:I93)</f>
        <v>0</v>
      </c>
      <c r="B76" s="119"/>
      <c r="C76" s="115"/>
      <c r="D76" s="115"/>
      <c r="E76" s="84"/>
      <c r="F76" s="118"/>
      <c r="G76" s="85"/>
      <c r="H76" s="85"/>
      <c r="I76" s="101"/>
      <c r="K76" s="9"/>
      <c r="L76" s="11"/>
      <c r="M76" s="11"/>
      <c r="N76" s="11"/>
      <c r="O76" s="10"/>
      <c r="P76" s="10"/>
      <c r="Q76" s="11"/>
    </row>
    <row r="77" spans="1:17" ht="27" customHeight="1" x14ac:dyDescent="0.15">
      <c r="B77" s="119">
        <v>32</v>
      </c>
      <c r="C77" s="115"/>
      <c r="D77" s="115"/>
      <c r="E77" s="84"/>
      <c r="F77" s="117"/>
      <c r="G77" s="85"/>
      <c r="H77" s="85"/>
      <c r="I77" s="101"/>
      <c r="K77" s="9"/>
      <c r="L77" s="10"/>
      <c r="M77" s="11"/>
      <c r="N77" s="11"/>
      <c r="O77" s="11"/>
      <c r="P77" s="11"/>
      <c r="Q77" s="10"/>
    </row>
    <row r="78" spans="1:17" ht="27" customHeight="1" x14ac:dyDescent="0.15">
      <c r="B78" s="119"/>
      <c r="C78" s="115"/>
      <c r="D78" s="115"/>
      <c r="E78" s="84"/>
      <c r="F78" s="118"/>
      <c r="G78" s="85"/>
      <c r="H78" s="85"/>
      <c r="I78" s="101"/>
      <c r="K78" s="9"/>
      <c r="L78" s="11"/>
      <c r="M78" s="11"/>
      <c r="N78" s="11"/>
      <c r="O78" s="11"/>
      <c r="P78" s="10"/>
      <c r="Q78" s="11"/>
    </row>
    <row r="79" spans="1:17" ht="27" customHeight="1" x14ac:dyDescent="0.15">
      <c r="B79" s="119">
        <v>33</v>
      </c>
      <c r="C79" s="115"/>
      <c r="D79" s="115"/>
      <c r="E79" s="84"/>
      <c r="F79" s="117"/>
      <c r="G79" s="85"/>
      <c r="H79" s="85"/>
      <c r="I79" s="101"/>
      <c r="K79" s="9"/>
      <c r="L79" s="10"/>
      <c r="M79" s="11"/>
      <c r="N79" s="11"/>
      <c r="O79" s="11"/>
      <c r="P79" s="10"/>
      <c r="Q79" s="11"/>
    </row>
    <row r="80" spans="1:17" ht="27" customHeight="1" x14ac:dyDescent="0.15">
      <c r="B80" s="119"/>
      <c r="C80" s="115"/>
      <c r="D80" s="115"/>
      <c r="E80" s="84"/>
      <c r="F80" s="118"/>
      <c r="G80" s="85"/>
      <c r="H80" s="85"/>
      <c r="I80" s="101"/>
      <c r="K80" s="9"/>
      <c r="L80" s="11"/>
      <c r="M80" s="11"/>
      <c r="N80" s="11"/>
      <c r="O80" s="11"/>
      <c r="P80" s="11"/>
      <c r="Q80" s="11"/>
    </row>
    <row r="81" spans="1:17" ht="27" customHeight="1" x14ac:dyDescent="0.15">
      <c r="B81" s="119">
        <v>34</v>
      </c>
      <c r="C81" s="115"/>
      <c r="D81" s="115"/>
      <c r="E81" s="84"/>
      <c r="F81" s="117"/>
      <c r="G81" s="85"/>
      <c r="H81" s="85"/>
      <c r="I81" s="101"/>
      <c r="K81" s="9"/>
      <c r="L81" s="11"/>
      <c r="M81" s="11"/>
      <c r="N81" s="11"/>
      <c r="O81" s="11"/>
      <c r="P81" s="10"/>
      <c r="Q81" s="11"/>
    </row>
    <row r="82" spans="1:17" ht="27" customHeight="1" x14ac:dyDescent="0.15">
      <c r="B82" s="119"/>
      <c r="C82" s="115"/>
      <c r="D82" s="115"/>
      <c r="E82" s="84"/>
      <c r="F82" s="118"/>
      <c r="G82" s="85"/>
      <c r="H82" s="85"/>
      <c r="I82" s="101"/>
      <c r="K82" s="9"/>
      <c r="L82" s="10"/>
      <c r="M82" s="11"/>
      <c r="N82" s="11"/>
      <c r="O82" s="11"/>
      <c r="P82" s="10"/>
      <c r="Q82" s="11"/>
    </row>
    <row r="83" spans="1:17" ht="27" customHeight="1" x14ac:dyDescent="0.15">
      <c r="B83" s="119">
        <v>35</v>
      </c>
      <c r="C83" s="115"/>
      <c r="D83" s="115"/>
      <c r="E83" s="84"/>
      <c r="F83" s="117"/>
      <c r="G83" s="85"/>
      <c r="H83" s="85"/>
      <c r="I83" s="101"/>
      <c r="K83" s="9"/>
      <c r="L83" s="10"/>
      <c r="M83" s="11"/>
      <c r="N83" s="11"/>
      <c r="O83" s="11"/>
      <c r="P83" s="11"/>
      <c r="Q83" s="11"/>
    </row>
    <row r="84" spans="1:17" ht="27" customHeight="1" x14ac:dyDescent="0.15">
      <c r="B84" s="119"/>
      <c r="C84" s="115"/>
      <c r="D84" s="115"/>
      <c r="E84" s="84"/>
      <c r="F84" s="118"/>
      <c r="G84" s="85"/>
      <c r="H84" s="85"/>
      <c r="I84" s="101"/>
      <c r="K84" s="12"/>
      <c r="L84" s="10"/>
      <c r="M84" s="11"/>
      <c r="N84" s="11"/>
      <c r="O84" s="11"/>
      <c r="P84" s="11"/>
      <c r="Q84" s="11"/>
    </row>
    <row r="85" spans="1:17" ht="27" customHeight="1" x14ac:dyDescent="0.15">
      <c r="B85" s="119">
        <v>36</v>
      </c>
      <c r="C85" s="115"/>
      <c r="D85" s="115"/>
      <c r="E85" s="84"/>
      <c r="F85" s="117"/>
      <c r="G85" s="85"/>
      <c r="H85" s="85"/>
      <c r="I85" s="101"/>
      <c r="K85" s="9"/>
      <c r="L85" s="10"/>
      <c r="M85" s="11"/>
      <c r="N85" s="11"/>
      <c r="O85" s="11"/>
      <c r="P85" s="10"/>
      <c r="Q85" s="11"/>
    </row>
    <row r="86" spans="1:17" ht="27" customHeight="1" x14ac:dyDescent="0.15">
      <c r="B86" s="119"/>
      <c r="C86" s="115"/>
      <c r="D86" s="115"/>
      <c r="E86" s="84"/>
      <c r="F86" s="118"/>
      <c r="G86" s="85"/>
      <c r="H86" s="85"/>
      <c r="I86" s="101"/>
      <c r="K86" s="9"/>
      <c r="L86" s="11"/>
      <c r="M86" s="11"/>
      <c r="N86" s="11"/>
      <c r="O86" s="11"/>
      <c r="P86" s="11"/>
      <c r="Q86" s="11"/>
    </row>
    <row r="87" spans="1:17" ht="27" customHeight="1" x14ac:dyDescent="0.15">
      <c r="B87" s="119">
        <v>37</v>
      </c>
      <c r="C87" s="115"/>
      <c r="D87" s="115"/>
      <c r="E87" s="84"/>
      <c r="F87" s="117"/>
      <c r="G87" s="85"/>
      <c r="H87" s="85"/>
      <c r="I87" s="101"/>
      <c r="K87" s="9"/>
      <c r="L87" s="10"/>
      <c r="M87" s="11"/>
      <c r="N87" s="11"/>
      <c r="O87" s="11"/>
      <c r="P87" s="10"/>
      <c r="Q87" s="11"/>
    </row>
    <row r="88" spans="1:17" ht="27" customHeight="1" x14ac:dyDescent="0.15">
      <c r="B88" s="119"/>
      <c r="C88" s="115"/>
      <c r="D88" s="115"/>
      <c r="E88" s="84"/>
      <c r="F88" s="118"/>
      <c r="G88" s="85"/>
      <c r="H88" s="85"/>
      <c r="I88" s="101"/>
      <c r="K88" s="9"/>
      <c r="L88" s="10"/>
      <c r="M88" s="11"/>
      <c r="N88" s="11"/>
      <c r="O88" s="10"/>
      <c r="P88" s="11"/>
      <c r="Q88" s="11"/>
    </row>
    <row r="89" spans="1:17" ht="27" customHeight="1" x14ac:dyDescent="0.15">
      <c r="B89" s="119">
        <v>38</v>
      </c>
      <c r="C89" s="115"/>
      <c r="D89" s="115"/>
      <c r="E89" s="84"/>
      <c r="F89" s="117"/>
      <c r="G89" s="85"/>
      <c r="H89" s="85"/>
      <c r="I89" s="101"/>
      <c r="K89" s="9"/>
      <c r="L89" s="10"/>
      <c r="M89" s="11"/>
      <c r="N89" s="11"/>
      <c r="O89" s="11"/>
      <c r="P89" s="10"/>
      <c r="Q89" s="11"/>
    </row>
    <row r="90" spans="1:17" ht="27" customHeight="1" x14ac:dyDescent="0.15">
      <c r="B90" s="119"/>
      <c r="C90" s="115"/>
      <c r="D90" s="115"/>
      <c r="E90" s="84"/>
      <c r="F90" s="118"/>
      <c r="G90" s="85"/>
      <c r="H90" s="85"/>
      <c r="I90" s="101"/>
      <c r="K90" s="9"/>
      <c r="L90" s="10"/>
      <c r="M90" s="11"/>
      <c r="N90" s="11"/>
      <c r="O90" s="11"/>
      <c r="P90" s="10"/>
      <c r="Q90" s="11"/>
    </row>
    <row r="91" spans="1:17" ht="27" customHeight="1" x14ac:dyDescent="0.15">
      <c r="B91" s="119">
        <v>39</v>
      </c>
      <c r="C91" s="115"/>
      <c r="D91" s="115"/>
      <c r="E91" s="84"/>
      <c r="F91" s="117"/>
      <c r="G91" s="85"/>
      <c r="H91" s="85"/>
      <c r="I91" s="101"/>
      <c r="K91" s="9"/>
      <c r="L91" s="10"/>
      <c r="M91" s="11"/>
      <c r="N91" s="11"/>
      <c r="O91" s="11"/>
      <c r="P91" s="10"/>
      <c r="Q91" s="11"/>
    </row>
    <row r="92" spans="1:17" ht="27" customHeight="1" x14ac:dyDescent="0.15">
      <c r="B92" s="119"/>
      <c r="C92" s="115"/>
      <c r="D92" s="115"/>
      <c r="E92" s="84"/>
      <c r="F92" s="118"/>
      <c r="G92" s="85"/>
      <c r="H92" s="85"/>
      <c r="I92" s="101"/>
      <c r="K92" s="9"/>
      <c r="L92" s="10"/>
      <c r="M92" s="10"/>
      <c r="N92" s="10"/>
      <c r="O92" s="11"/>
      <c r="P92" s="10"/>
      <c r="Q92" s="11"/>
    </row>
    <row r="93" spans="1:17" ht="27" customHeight="1" x14ac:dyDescent="0.15">
      <c r="B93" s="119">
        <v>40</v>
      </c>
      <c r="C93" s="115"/>
      <c r="D93" s="115"/>
      <c r="E93" s="84"/>
      <c r="F93" s="115"/>
      <c r="G93" s="85"/>
      <c r="H93" s="85"/>
      <c r="I93" s="101"/>
      <c r="K93" s="9"/>
      <c r="L93" s="10"/>
      <c r="M93" s="10"/>
      <c r="N93" s="10"/>
      <c r="O93" s="11"/>
      <c r="P93" s="10"/>
      <c r="Q93" s="11"/>
    </row>
    <row r="94" spans="1:17" ht="27" customHeight="1" thickBot="1" x14ac:dyDescent="0.2">
      <c r="B94" s="143"/>
      <c r="C94" s="116"/>
      <c r="D94" s="116"/>
      <c r="E94" s="86"/>
      <c r="F94" s="116"/>
      <c r="G94" s="87"/>
      <c r="H94" s="87"/>
      <c r="I94" s="102"/>
      <c r="K94" s="9"/>
      <c r="L94" s="10"/>
      <c r="M94" s="11"/>
      <c r="N94" s="11"/>
      <c r="O94" s="11"/>
      <c r="P94" s="10"/>
      <c r="Q94" s="11"/>
    </row>
    <row r="95" spans="1:17" ht="27" customHeight="1" x14ac:dyDescent="0.15">
      <c r="A95" s="8">
        <f>COUNTA(E95,E97,E99,E101,E103,E105,E107,E109,E111,E113)</f>
        <v>0</v>
      </c>
      <c r="B95" s="119">
        <v>41</v>
      </c>
      <c r="C95" s="115"/>
      <c r="D95" s="115"/>
      <c r="E95" s="84"/>
      <c r="F95" s="117"/>
      <c r="G95" s="85"/>
      <c r="H95" s="85"/>
      <c r="I95" s="101"/>
      <c r="K95" s="9"/>
      <c r="L95" s="10"/>
      <c r="M95" s="11"/>
      <c r="N95" s="11"/>
      <c r="O95" s="11"/>
      <c r="P95" s="10"/>
      <c r="Q95" s="11"/>
    </row>
    <row r="96" spans="1:17" ht="27" customHeight="1" x14ac:dyDescent="0.15">
      <c r="A96" s="40">
        <f>COUNTA(G95:I95,G97:I97,G99:I99,G101:I101,G103:I103,G105:I105,G107:I107,G109:I109,G111:I111,G113:I113)</f>
        <v>0</v>
      </c>
      <c r="B96" s="119"/>
      <c r="C96" s="115"/>
      <c r="D96" s="115"/>
      <c r="E96" s="84"/>
      <c r="F96" s="118"/>
      <c r="G96" s="85"/>
      <c r="H96" s="85"/>
      <c r="I96" s="101"/>
      <c r="K96" s="9"/>
      <c r="L96" s="11"/>
      <c r="M96" s="11"/>
      <c r="N96" s="11"/>
      <c r="O96" s="10"/>
      <c r="P96" s="10"/>
      <c r="Q96" s="11"/>
    </row>
    <row r="97" spans="2:17" ht="27" customHeight="1" x14ac:dyDescent="0.15">
      <c r="B97" s="119">
        <v>42</v>
      </c>
      <c r="C97" s="115"/>
      <c r="D97" s="115"/>
      <c r="E97" s="84"/>
      <c r="F97" s="117"/>
      <c r="G97" s="85"/>
      <c r="H97" s="85"/>
      <c r="I97" s="101"/>
      <c r="K97" s="9"/>
      <c r="L97" s="10"/>
      <c r="M97" s="11"/>
      <c r="N97" s="11"/>
      <c r="O97" s="11"/>
      <c r="P97" s="11"/>
      <c r="Q97" s="10"/>
    </row>
    <row r="98" spans="2:17" ht="27" customHeight="1" x14ac:dyDescent="0.15">
      <c r="B98" s="119"/>
      <c r="C98" s="115"/>
      <c r="D98" s="115"/>
      <c r="E98" s="84"/>
      <c r="F98" s="118"/>
      <c r="G98" s="85"/>
      <c r="H98" s="85"/>
      <c r="I98" s="101"/>
      <c r="K98" s="9"/>
      <c r="L98" s="11"/>
      <c r="M98" s="11"/>
      <c r="N98" s="11"/>
      <c r="O98" s="11"/>
      <c r="P98" s="10"/>
      <c r="Q98" s="11"/>
    </row>
    <row r="99" spans="2:17" ht="27" customHeight="1" x14ac:dyDescent="0.15">
      <c r="B99" s="119">
        <v>43</v>
      </c>
      <c r="C99" s="115"/>
      <c r="D99" s="115"/>
      <c r="E99" s="84"/>
      <c r="F99" s="117"/>
      <c r="G99" s="85"/>
      <c r="H99" s="85"/>
      <c r="I99" s="101"/>
      <c r="K99" s="9"/>
      <c r="L99" s="10"/>
      <c r="M99" s="11"/>
      <c r="N99" s="11"/>
      <c r="O99" s="11"/>
      <c r="P99" s="10"/>
      <c r="Q99" s="11"/>
    </row>
    <row r="100" spans="2:17" ht="27" customHeight="1" x14ac:dyDescent="0.15">
      <c r="B100" s="119"/>
      <c r="C100" s="115"/>
      <c r="D100" s="115"/>
      <c r="E100" s="84"/>
      <c r="F100" s="118"/>
      <c r="G100" s="85"/>
      <c r="H100" s="85"/>
      <c r="I100" s="101"/>
      <c r="K100" s="9"/>
      <c r="L100" s="11"/>
      <c r="M100" s="11"/>
      <c r="N100" s="11"/>
      <c r="O100" s="11"/>
      <c r="P100" s="11"/>
      <c r="Q100" s="11"/>
    </row>
    <row r="101" spans="2:17" ht="27" customHeight="1" x14ac:dyDescent="0.15">
      <c r="B101" s="119">
        <v>44</v>
      </c>
      <c r="C101" s="115"/>
      <c r="D101" s="115"/>
      <c r="E101" s="84"/>
      <c r="F101" s="117"/>
      <c r="G101" s="85"/>
      <c r="H101" s="85"/>
      <c r="I101" s="101"/>
      <c r="K101" s="9"/>
      <c r="L101" s="11"/>
      <c r="M101" s="11"/>
      <c r="N101" s="11"/>
      <c r="O101" s="11"/>
      <c r="P101" s="10"/>
      <c r="Q101" s="11"/>
    </row>
    <row r="102" spans="2:17" ht="27" customHeight="1" x14ac:dyDescent="0.15">
      <c r="B102" s="119"/>
      <c r="C102" s="115"/>
      <c r="D102" s="115"/>
      <c r="E102" s="84"/>
      <c r="F102" s="118"/>
      <c r="G102" s="85"/>
      <c r="H102" s="85"/>
      <c r="I102" s="101"/>
      <c r="K102" s="9"/>
      <c r="L102" s="10"/>
      <c r="M102" s="11"/>
      <c r="N102" s="11"/>
      <c r="O102" s="11"/>
      <c r="P102" s="10"/>
      <c r="Q102" s="11"/>
    </row>
    <row r="103" spans="2:17" ht="27" customHeight="1" x14ac:dyDescent="0.15">
      <c r="B103" s="119">
        <v>45</v>
      </c>
      <c r="C103" s="115"/>
      <c r="D103" s="115"/>
      <c r="E103" s="84"/>
      <c r="F103" s="117"/>
      <c r="G103" s="85"/>
      <c r="H103" s="85"/>
      <c r="I103" s="101"/>
      <c r="K103" s="9"/>
      <c r="L103" s="10"/>
      <c r="M103" s="11"/>
      <c r="N103" s="11"/>
      <c r="O103" s="11"/>
      <c r="P103" s="11"/>
      <c r="Q103" s="11"/>
    </row>
    <row r="104" spans="2:17" ht="27" customHeight="1" x14ac:dyDescent="0.15">
      <c r="B104" s="119"/>
      <c r="C104" s="115"/>
      <c r="D104" s="115"/>
      <c r="E104" s="84"/>
      <c r="F104" s="118"/>
      <c r="G104" s="85"/>
      <c r="H104" s="85"/>
      <c r="I104" s="101"/>
      <c r="K104" s="12"/>
      <c r="L104" s="10"/>
      <c r="M104" s="11"/>
      <c r="N104" s="11"/>
      <c r="O104" s="11"/>
      <c r="P104" s="11"/>
      <c r="Q104" s="11"/>
    </row>
    <row r="105" spans="2:17" ht="27" customHeight="1" x14ac:dyDescent="0.15">
      <c r="B105" s="119">
        <v>46</v>
      </c>
      <c r="C105" s="115"/>
      <c r="D105" s="115"/>
      <c r="E105" s="84"/>
      <c r="F105" s="117"/>
      <c r="G105" s="85"/>
      <c r="H105" s="85"/>
      <c r="I105" s="101"/>
      <c r="K105" s="9"/>
      <c r="L105" s="10"/>
      <c r="M105" s="11"/>
      <c r="N105" s="11"/>
      <c r="O105" s="11"/>
      <c r="P105" s="10"/>
      <c r="Q105" s="11"/>
    </row>
    <row r="106" spans="2:17" ht="27" customHeight="1" x14ac:dyDescent="0.15">
      <c r="B106" s="119"/>
      <c r="C106" s="115"/>
      <c r="D106" s="115"/>
      <c r="E106" s="84"/>
      <c r="F106" s="118"/>
      <c r="G106" s="85"/>
      <c r="H106" s="85"/>
      <c r="I106" s="101"/>
      <c r="K106" s="9"/>
      <c r="L106" s="11"/>
      <c r="M106" s="11"/>
      <c r="N106" s="11"/>
      <c r="O106" s="11"/>
      <c r="P106" s="11"/>
      <c r="Q106" s="11"/>
    </row>
    <row r="107" spans="2:17" ht="27" customHeight="1" x14ac:dyDescent="0.15">
      <c r="B107" s="119">
        <v>47</v>
      </c>
      <c r="C107" s="115"/>
      <c r="D107" s="115"/>
      <c r="E107" s="84"/>
      <c r="F107" s="117"/>
      <c r="G107" s="85"/>
      <c r="H107" s="85"/>
      <c r="I107" s="101"/>
      <c r="K107" s="9"/>
      <c r="L107" s="10"/>
      <c r="M107" s="11"/>
      <c r="N107" s="11"/>
      <c r="O107" s="11"/>
      <c r="P107" s="10"/>
      <c r="Q107" s="11"/>
    </row>
    <row r="108" spans="2:17" ht="27" customHeight="1" x14ac:dyDescent="0.15">
      <c r="B108" s="119"/>
      <c r="C108" s="115"/>
      <c r="D108" s="115"/>
      <c r="E108" s="84"/>
      <c r="F108" s="118"/>
      <c r="G108" s="85"/>
      <c r="H108" s="85"/>
      <c r="I108" s="101"/>
      <c r="K108" s="9"/>
      <c r="L108" s="10"/>
      <c r="M108" s="11"/>
      <c r="N108" s="11"/>
      <c r="O108" s="10"/>
      <c r="P108" s="11"/>
      <c r="Q108" s="11"/>
    </row>
    <row r="109" spans="2:17" ht="27" customHeight="1" x14ac:dyDescent="0.15">
      <c r="B109" s="119">
        <v>48</v>
      </c>
      <c r="C109" s="115"/>
      <c r="D109" s="115"/>
      <c r="E109" s="84"/>
      <c r="F109" s="117"/>
      <c r="G109" s="85"/>
      <c r="H109" s="85"/>
      <c r="I109" s="101"/>
      <c r="K109" s="9"/>
      <c r="L109" s="10"/>
      <c r="M109" s="11"/>
      <c r="N109" s="11"/>
      <c r="O109" s="11"/>
      <c r="P109" s="10"/>
      <c r="Q109" s="11"/>
    </row>
    <row r="110" spans="2:17" ht="27" customHeight="1" x14ac:dyDescent="0.15">
      <c r="B110" s="119"/>
      <c r="C110" s="115"/>
      <c r="D110" s="115"/>
      <c r="E110" s="84"/>
      <c r="F110" s="118"/>
      <c r="G110" s="85"/>
      <c r="H110" s="85"/>
      <c r="I110" s="101"/>
      <c r="K110" s="9"/>
      <c r="L110" s="10"/>
      <c r="M110" s="11"/>
      <c r="N110" s="11"/>
      <c r="O110" s="11"/>
      <c r="P110" s="10"/>
      <c r="Q110" s="11"/>
    </row>
    <row r="111" spans="2:17" ht="27" customHeight="1" x14ac:dyDescent="0.15">
      <c r="B111" s="119">
        <v>49</v>
      </c>
      <c r="C111" s="115"/>
      <c r="D111" s="115"/>
      <c r="E111" s="84"/>
      <c r="F111" s="117"/>
      <c r="G111" s="85"/>
      <c r="H111" s="85"/>
      <c r="I111" s="101"/>
      <c r="K111" s="9"/>
      <c r="L111" s="10"/>
      <c r="M111" s="11"/>
      <c r="N111" s="11"/>
      <c r="O111" s="11"/>
      <c r="P111" s="10"/>
      <c r="Q111" s="11"/>
    </row>
    <row r="112" spans="2:17" ht="27" customHeight="1" x14ac:dyDescent="0.15">
      <c r="B112" s="119"/>
      <c r="C112" s="115"/>
      <c r="D112" s="115"/>
      <c r="E112" s="84"/>
      <c r="F112" s="118"/>
      <c r="G112" s="85"/>
      <c r="H112" s="85"/>
      <c r="I112" s="101"/>
      <c r="K112" s="9"/>
      <c r="L112" s="10"/>
      <c r="M112" s="10"/>
      <c r="N112" s="10"/>
      <c r="O112" s="11"/>
      <c r="P112" s="10"/>
      <c r="Q112" s="11"/>
    </row>
    <row r="113" spans="2:17" ht="27" customHeight="1" x14ac:dyDescent="0.15">
      <c r="B113" s="119">
        <v>50</v>
      </c>
      <c r="C113" s="115"/>
      <c r="D113" s="115"/>
      <c r="E113" s="84"/>
      <c r="F113" s="115"/>
      <c r="G113" s="85"/>
      <c r="H113" s="85"/>
      <c r="I113" s="101"/>
      <c r="K113" s="9"/>
      <c r="L113" s="10"/>
      <c r="M113" s="10"/>
      <c r="N113" s="10"/>
      <c r="O113" s="11"/>
      <c r="P113" s="10"/>
      <c r="Q113" s="11"/>
    </row>
    <row r="114" spans="2:17" ht="27" customHeight="1" thickBot="1" x14ac:dyDescent="0.2">
      <c r="B114" s="143"/>
      <c r="C114" s="116"/>
      <c r="D114" s="116"/>
      <c r="E114" s="86"/>
      <c r="F114" s="116"/>
      <c r="G114" s="87"/>
      <c r="H114" s="87"/>
      <c r="I114" s="102"/>
      <c r="P114" s="10"/>
      <c r="Q114" s="11"/>
    </row>
    <row r="115" spans="2:17" ht="20.25" customHeight="1" x14ac:dyDescent="0.15"/>
    <row r="116" spans="2:17" ht="20.25" customHeight="1" x14ac:dyDescent="0.15"/>
    <row r="117" spans="2:17" ht="20.25" customHeight="1" x14ac:dyDescent="0.15"/>
  </sheetData>
  <sheetProtection password="DDBB" sheet="1" objects="1" scenarios="1"/>
  <mergeCells count="229">
    <mergeCell ref="B113:B114"/>
    <mergeCell ref="C113:C114"/>
    <mergeCell ref="D113:D114"/>
    <mergeCell ref="B109:B110"/>
    <mergeCell ref="C109:C110"/>
    <mergeCell ref="D109:D110"/>
    <mergeCell ref="B111:B112"/>
    <mergeCell ref="C111:C112"/>
    <mergeCell ref="D111:D112"/>
    <mergeCell ref="B105:B106"/>
    <mergeCell ref="C105:C106"/>
    <mergeCell ref="D105:D106"/>
    <mergeCell ref="B107:B108"/>
    <mergeCell ref="C107:C108"/>
    <mergeCell ref="D107:D108"/>
    <mergeCell ref="B101:B102"/>
    <mergeCell ref="C101:C102"/>
    <mergeCell ref="D101:D102"/>
    <mergeCell ref="B103:B104"/>
    <mergeCell ref="C103:C104"/>
    <mergeCell ref="D103:D104"/>
    <mergeCell ref="B97:B98"/>
    <mergeCell ref="C97:C98"/>
    <mergeCell ref="D97:D98"/>
    <mergeCell ref="B99:B100"/>
    <mergeCell ref="C99:C100"/>
    <mergeCell ref="D99:D100"/>
    <mergeCell ref="B95:B96"/>
    <mergeCell ref="C95:C96"/>
    <mergeCell ref="D95:D96"/>
    <mergeCell ref="B91:B92"/>
    <mergeCell ref="C91:C92"/>
    <mergeCell ref="D91:D92"/>
    <mergeCell ref="B93:B94"/>
    <mergeCell ref="C93:C94"/>
    <mergeCell ref="D93:D94"/>
    <mergeCell ref="B87:B88"/>
    <mergeCell ref="C87:C88"/>
    <mergeCell ref="D87:D88"/>
    <mergeCell ref="B89:B90"/>
    <mergeCell ref="C89:C90"/>
    <mergeCell ref="D89:D90"/>
    <mergeCell ref="B83:B84"/>
    <mergeCell ref="C83:C84"/>
    <mergeCell ref="D83:D84"/>
    <mergeCell ref="B85:B86"/>
    <mergeCell ref="C85:C86"/>
    <mergeCell ref="D85:D86"/>
    <mergeCell ref="B79:B80"/>
    <mergeCell ref="C79:C80"/>
    <mergeCell ref="D79:D80"/>
    <mergeCell ref="B81:B82"/>
    <mergeCell ref="C81:C82"/>
    <mergeCell ref="D81:D82"/>
    <mergeCell ref="B75:B76"/>
    <mergeCell ref="C75:C76"/>
    <mergeCell ref="D75:D76"/>
    <mergeCell ref="B77:B78"/>
    <mergeCell ref="C77:C78"/>
    <mergeCell ref="D77:D78"/>
    <mergeCell ref="B71:B72"/>
    <mergeCell ref="C71:C72"/>
    <mergeCell ref="D71:D72"/>
    <mergeCell ref="B73:B74"/>
    <mergeCell ref="C73:C74"/>
    <mergeCell ref="D73:D74"/>
    <mergeCell ref="B67:B68"/>
    <mergeCell ref="C67:C68"/>
    <mergeCell ref="D67:D68"/>
    <mergeCell ref="B69:B70"/>
    <mergeCell ref="C69:C70"/>
    <mergeCell ref="D69:D70"/>
    <mergeCell ref="B63:B64"/>
    <mergeCell ref="C63:C64"/>
    <mergeCell ref="D63:D64"/>
    <mergeCell ref="B65:B66"/>
    <mergeCell ref="C65:C66"/>
    <mergeCell ref="D65:D66"/>
    <mergeCell ref="B59:B60"/>
    <mergeCell ref="C59:C60"/>
    <mergeCell ref="D59:D60"/>
    <mergeCell ref="B61:B62"/>
    <mergeCell ref="C61:C62"/>
    <mergeCell ref="D61:D62"/>
    <mergeCell ref="C51:C52"/>
    <mergeCell ref="D51:D52"/>
    <mergeCell ref="B55:B56"/>
    <mergeCell ref="C55:C56"/>
    <mergeCell ref="D55:D56"/>
    <mergeCell ref="B57:B58"/>
    <mergeCell ref="C57:C58"/>
    <mergeCell ref="D57:D58"/>
    <mergeCell ref="B47:B48"/>
    <mergeCell ref="C47:C48"/>
    <mergeCell ref="D47:D48"/>
    <mergeCell ref="B53:B54"/>
    <mergeCell ref="C53:C54"/>
    <mergeCell ref="D53:D54"/>
    <mergeCell ref="B49:B50"/>
    <mergeCell ref="C49:C50"/>
    <mergeCell ref="D49:D50"/>
    <mergeCell ref="B51:B52"/>
    <mergeCell ref="B43:B44"/>
    <mergeCell ref="C43:C44"/>
    <mergeCell ref="D43:D44"/>
    <mergeCell ref="B45:B46"/>
    <mergeCell ref="C45:C46"/>
    <mergeCell ref="D45:D46"/>
    <mergeCell ref="B37:B38"/>
    <mergeCell ref="C37:C38"/>
    <mergeCell ref="D37:D38"/>
    <mergeCell ref="B41:B42"/>
    <mergeCell ref="C41:C42"/>
    <mergeCell ref="D41:D42"/>
    <mergeCell ref="B39:B40"/>
    <mergeCell ref="C39:C40"/>
    <mergeCell ref="D39:D40"/>
    <mergeCell ref="C33:C34"/>
    <mergeCell ref="B21:B22"/>
    <mergeCell ref="C21:C22"/>
    <mergeCell ref="D21:D22"/>
    <mergeCell ref="B23:B24"/>
    <mergeCell ref="C23:C24"/>
    <mergeCell ref="D23:D24"/>
    <mergeCell ref="B25:B26"/>
    <mergeCell ref="B35:B36"/>
    <mergeCell ref="C35:C36"/>
    <mergeCell ref="D35:D36"/>
    <mergeCell ref="B31:B32"/>
    <mergeCell ref="C31:C32"/>
    <mergeCell ref="D31:D32"/>
    <mergeCell ref="B33:B34"/>
    <mergeCell ref="D33:D34"/>
    <mergeCell ref="C25:C26"/>
    <mergeCell ref="D25:D26"/>
    <mergeCell ref="B27:B28"/>
    <mergeCell ref="C27:C28"/>
    <mergeCell ref="D27:D28"/>
    <mergeCell ref="B29:B30"/>
    <mergeCell ref="C29:C30"/>
    <mergeCell ref="D29:D30"/>
    <mergeCell ref="H3:I3"/>
    <mergeCell ref="B3:C3"/>
    <mergeCell ref="G1:I1"/>
    <mergeCell ref="B8:C8"/>
    <mergeCell ref="B13:B14"/>
    <mergeCell ref="C13:C14"/>
    <mergeCell ref="D13:D14"/>
    <mergeCell ref="B11:B12"/>
    <mergeCell ref="C11:C12"/>
    <mergeCell ref="D11:D12"/>
    <mergeCell ref="B5:B6"/>
    <mergeCell ref="D5:E5"/>
    <mergeCell ref="B4:C4"/>
    <mergeCell ref="D4:E4"/>
    <mergeCell ref="B1:F1"/>
    <mergeCell ref="D3:E3"/>
    <mergeCell ref="F3:G3"/>
    <mergeCell ref="F4:G4"/>
    <mergeCell ref="H4:I4"/>
    <mergeCell ref="G11:I11"/>
    <mergeCell ref="G12:I12"/>
    <mergeCell ref="G5:I5"/>
    <mergeCell ref="D6:I6"/>
    <mergeCell ref="F15:F16"/>
    <mergeCell ref="F11:F12"/>
    <mergeCell ref="F13:F14"/>
    <mergeCell ref="G8:H9"/>
    <mergeCell ref="I8:I9"/>
    <mergeCell ref="B15:B16"/>
    <mergeCell ref="C15:C16"/>
    <mergeCell ref="D15:D16"/>
    <mergeCell ref="F25:F26"/>
    <mergeCell ref="B9:C9"/>
    <mergeCell ref="C19:C20"/>
    <mergeCell ref="D19:D20"/>
    <mergeCell ref="F27:F28"/>
    <mergeCell ref="F29:F30"/>
    <mergeCell ref="B17:B18"/>
    <mergeCell ref="C17:C18"/>
    <mergeCell ref="D17:D18"/>
    <mergeCell ref="B19:B20"/>
    <mergeCell ref="F31:F32"/>
    <mergeCell ref="F17:F18"/>
    <mergeCell ref="F19:F20"/>
    <mergeCell ref="F21:F22"/>
    <mergeCell ref="F23:F24"/>
    <mergeCell ref="F41:F42"/>
    <mergeCell ref="F43:F44"/>
    <mergeCell ref="F45:F46"/>
    <mergeCell ref="F47:F48"/>
    <mergeCell ref="F33:F34"/>
    <mergeCell ref="F35:F36"/>
    <mergeCell ref="F37:F38"/>
    <mergeCell ref="F39:F40"/>
    <mergeCell ref="F57:F58"/>
    <mergeCell ref="F59:F60"/>
    <mergeCell ref="F61:F62"/>
    <mergeCell ref="F63:F64"/>
    <mergeCell ref="F49:F50"/>
    <mergeCell ref="F51:F52"/>
    <mergeCell ref="F53:F54"/>
    <mergeCell ref="F55:F56"/>
    <mergeCell ref="F73:F74"/>
    <mergeCell ref="F75:F76"/>
    <mergeCell ref="K3:O8"/>
    <mergeCell ref="F113:F114"/>
    <mergeCell ref="F101:F102"/>
    <mergeCell ref="F103:F104"/>
    <mergeCell ref="F105:F106"/>
    <mergeCell ref="F107:F108"/>
    <mergeCell ref="F109:F110"/>
    <mergeCell ref="F111:F112"/>
    <mergeCell ref="F89:F90"/>
    <mergeCell ref="F93:F94"/>
    <mergeCell ref="F95:F96"/>
    <mergeCell ref="F65:F66"/>
    <mergeCell ref="F67:F68"/>
    <mergeCell ref="F69:F70"/>
    <mergeCell ref="F71:F72"/>
    <mergeCell ref="F91:F92"/>
    <mergeCell ref="F97:F98"/>
    <mergeCell ref="F99:F100"/>
    <mergeCell ref="F77:F78"/>
    <mergeCell ref="F79:F80"/>
    <mergeCell ref="F81:F82"/>
    <mergeCell ref="F83:F84"/>
    <mergeCell ref="F85:F86"/>
    <mergeCell ref="F87:F88"/>
  </mergeCells>
  <phoneticPr fontId="2"/>
  <conditionalFormatting sqref="G12:I12">
    <cfRule type="containsText" dxfId="16" priority="10" operator="containsText" text="未">
      <formula>NOT(ISERROR(SEARCH("未",G12)))</formula>
    </cfRule>
    <cfRule type="containsText" dxfId="15" priority="11" operator="containsText" text="未">
      <formula>NOT(ISERROR(SEARCH("未",G12)))</formula>
    </cfRule>
    <cfRule type="containsText" dxfId="14" priority="12" operator="containsText" text="未">
      <formula>NOT(ISERROR(SEARCH("未",G12)))</formula>
    </cfRule>
  </conditionalFormatting>
  <conditionalFormatting sqref="G12:I12">
    <cfRule type="containsText" dxfId="13" priority="8" operator="containsText" text="未">
      <formula>NOT(ISERROR(SEARCH("未",G12)))</formula>
    </cfRule>
    <cfRule type="containsText" dxfId="12" priority="9" operator="containsText" text="未">
      <formula>NOT(ISERROR(SEARCH("未",G12)))</formula>
    </cfRule>
  </conditionalFormatting>
  <conditionalFormatting sqref="G12:I12">
    <cfRule type="containsText" dxfId="11" priority="6" operator="containsText" text="未入力">
      <formula>NOT(ISERROR(SEARCH("未入力",G12)))</formula>
    </cfRule>
    <cfRule type="containsText" dxfId="10" priority="7" operator="containsText" text="未入力">
      <formula>NOT(ISERROR(SEARCH("未入力",G12)))</formula>
    </cfRule>
  </conditionalFormatting>
  <conditionalFormatting sqref="C15:C114">
    <cfRule type="containsText" dxfId="9" priority="3" stopIfTrue="1" operator="containsText" text="女">
      <formula>NOT(ISERROR(SEARCH("女",C15)))</formula>
    </cfRule>
    <cfRule type="containsText" dxfId="8" priority="4" stopIfTrue="1" operator="containsText" text="男">
      <formula>NOT(ISERROR(SEARCH("男",C15)))</formula>
    </cfRule>
  </conditionalFormatting>
  <dataValidations count="9">
    <dataValidation type="whole" imeMode="halfAlpha" allowBlank="1" showInputMessage="1" showErrorMessage="1" sqref="D15:D114">
      <formula1>1</formula1>
      <formula2>9999</formula2>
    </dataValidation>
    <dataValidation imeMode="halfKatakana" allowBlank="1" showInputMessage="1" showErrorMessage="1" sqref="E78 E114 E96 E112 E110 E108 E106 E104 E102 E100 E98 E34 E74 E56 E72 E70 E68 E66 E64 E62 E60 H4:I4 E16 E32 E30 E28 E26 E24 E22 E20 E18 E58 E54 E36 E52 E50 E48 E46 E44 E42 E40 E38 E94 E76 E92 E90 E88 E86 E84 E82 E80"/>
    <dataValidation type="whole" allowBlank="1" showInputMessage="1" showErrorMessage="1" sqref="G92 G114 G96 G110 G108 G106 G104 G102 G100 G98 G112 G34 G74 G56 G70 G68 G66 G64 G62 G60 G58 G16 G30 G28 G26 G24 G22 G20 G18 G72 G32 G14 G54 G36 G50 G48 G46 G44 G42 G40 G38 G52 G94 G76 G90 G88 G86 G84 G82 G80 G78">
      <formula1>100</formula1>
      <formula2>999999</formula2>
    </dataValidation>
    <dataValidation type="whole" allowBlank="1" showInputMessage="1" showErrorMessage="1" sqref="D13:D14">
      <formula1>1</formula1>
      <formula2>9999</formula2>
    </dataValidation>
    <dataValidation type="whole" allowBlank="1" showInputMessage="1" showErrorMessage="1" sqref="F13">
      <formula1>1</formula1>
      <formula2>99</formula2>
    </dataValidation>
    <dataValidation type="list" allowBlank="1" showInputMessage="1" showErrorMessage="1" sqref="F15:F114">
      <formula1>$S$12:$S$15</formula1>
    </dataValidation>
    <dataValidation type="list" allowBlank="1" showInputMessage="1" showErrorMessage="1" sqref="G113:H113 G105:H105 G95:H95 G97:H97 G109:H109 G99:H99 G101:H101 G107:H107 G111:H111 G103:H103 G73:H73 G33:H33 G65:H65 G55:H55 G57:H57 G69:H69 G59:H59 G61:H61 G67:H67 G71:H71 G63:H63 G25:H25 G13 G15:H15 G17:H17 G29:H29 G19:H19 G21:H21 G27:H27 G31:H31 G23:H23 G53:H53 G45:H45 G35:H35 G37:H37 G49:H49 G39:H39 G41:H41 G47:H47 G51:H51 G43:H43 G93:H93 G85:H85 G75:H75 G77:H77 G89:H89 G79:H79 G81:H81 G87:H87 G91:H91 G83:H83">
      <formula1>INDIRECT($C13)</formula1>
    </dataValidation>
    <dataValidation type="list" allowBlank="1" showInputMessage="1" showErrorMessage="1" sqref="C15:C114">
      <formula1>$T$11:$W$11</formula1>
    </dataValidation>
    <dataValidation type="list" allowBlank="1" showInputMessage="1" showErrorMessage="1" sqref="D4:E4">
      <formula1>$S$31:$S$47</formula1>
    </dataValidation>
  </dataValidations>
  <pageMargins left="0.28000000000000003" right="0.32" top="0.37" bottom="0.25" header="0.3" footer="0.2"/>
  <pageSetup paperSize="9" orientation="portrait" r:id="rId1"/>
  <ignoredErrors>
    <ignoredError sqref="A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B1:X30"/>
  <sheetViews>
    <sheetView zoomScale="75" zoomScaleNormal="75" zoomScaleSheetLayoutView="80" workbookViewId="0">
      <selection activeCell="S13" sqref="S13"/>
    </sheetView>
  </sheetViews>
  <sheetFormatPr defaultRowHeight="13.5" x14ac:dyDescent="0.15"/>
  <cols>
    <col min="1" max="1" width="2.125" customWidth="1"/>
    <col min="2" max="2" width="12.25" customWidth="1"/>
    <col min="3" max="3" width="16.625" customWidth="1"/>
    <col min="4" max="4" width="7" style="1" customWidth="1"/>
    <col min="5" max="5" width="16.875" customWidth="1"/>
    <col min="6" max="6" width="7" style="1" customWidth="1"/>
    <col min="7" max="7" width="16.875" customWidth="1"/>
    <col min="8" max="8" width="7" style="1" customWidth="1"/>
    <col min="9" max="9" width="16.875" customWidth="1"/>
    <col min="10" max="10" width="1.75" customWidth="1"/>
    <col min="11" max="11" width="10.625" hidden="1" customWidth="1"/>
    <col min="12" max="18" width="11.5" hidden="1" customWidth="1"/>
  </cols>
  <sheetData>
    <row r="1" spans="2:24" ht="25.5" customHeight="1" thickBot="1" x14ac:dyDescent="0.2">
      <c r="B1" s="167" t="s">
        <v>177</v>
      </c>
      <c r="C1" s="167"/>
      <c r="D1" s="167"/>
      <c r="E1" s="167"/>
      <c r="F1" s="167"/>
      <c r="G1" s="1" t="s">
        <v>13</v>
      </c>
      <c r="H1" s="168" t="s">
        <v>14</v>
      </c>
      <c r="I1" s="168"/>
    </row>
    <row r="2" spans="2:24" ht="8.25" customHeight="1" thickTop="1" thickBot="1" x14ac:dyDescent="0.2">
      <c r="B2" s="1"/>
      <c r="C2" s="1"/>
      <c r="G2" s="1"/>
      <c r="I2" s="1"/>
    </row>
    <row r="3" spans="2:24" ht="25.5" customHeight="1" x14ac:dyDescent="0.15">
      <c r="C3" s="5" t="s">
        <v>61</v>
      </c>
      <c r="L3" s="26"/>
      <c r="M3" s="26"/>
      <c r="N3" s="26"/>
      <c r="O3" s="26"/>
      <c r="P3" s="26"/>
      <c r="Q3" s="26"/>
      <c r="R3" s="26"/>
      <c r="S3" s="169" t="s">
        <v>180</v>
      </c>
      <c r="T3" s="170"/>
      <c r="U3" s="170"/>
      <c r="V3" s="170"/>
      <c r="W3" s="170"/>
      <c r="X3" s="171"/>
    </row>
    <row r="4" spans="2:24" ht="6" customHeight="1" thickBot="1" x14ac:dyDescent="0.2">
      <c r="L4" s="26"/>
      <c r="M4" s="26"/>
      <c r="N4" s="26"/>
      <c r="O4" s="26"/>
      <c r="P4" s="26"/>
      <c r="Q4" s="26"/>
      <c r="R4" s="26"/>
      <c r="S4" s="172"/>
      <c r="T4" s="173"/>
      <c r="U4" s="173"/>
      <c r="V4" s="173"/>
      <c r="W4" s="173"/>
      <c r="X4" s="174"/>
    </row>
    <row r="5" spans="2:24" ht="27" customHeight="1" x14ac:dyDescent="0.15">
      <c r="C5" s="4"/>
      <c r="D5"/>
      <c r="E5" s="4"/>
      <c r="G5" s="178" t="s">
        <v>129</v>
      </c>
      <c r="H5" s="179"/>
      <c r="I5" s="180"/>
      <c r="L5" s="26"/>
      <c r="M5" s="26"/>
      <c r="N5" s="26"/>
      <c r="O5" s="26"/>
      <c r="P5" s="26"/>
      <c r="Q5" s="26"/>
      <c r="R5" s="26"/>
      <c r="S5" s="172"/>
      <c r="T5" s="173"/>
      <c r="U5" s="173"/>
      <c r="V5" s="173"/>
      <c r="W5" s="173"/>
      <c r="X5" s="174"/>
    </row>
    <row r="6" spans="2:24" ht="27" customHeight="1" thickBot="1" x14ac:dyDescent="0.2">
      <c r="C6" s="35"/>
      <c r="D6"/>
      <c r="E6" s="34"/>
      <c r="G6" s="181"/>
      <c r="H6" s="182"/>
      <c r="I6" s="183"/>
      <c r="L6" s="26"/>
      <c r="M6" s="26"/>
      <c r="N6" s="26"/>
      <c r="O6" s="26"/>
      <c r="P6" s="26"/>
      <c r="Q6" s="26"/>
      <c r="R6" s="26"/>
      <c r="S6" s="172"/>
      <c r="T6" s="173"/>
      <c r="U6" s="173"/>
      <c r="V6" s="173"/>
      <c r="W6" s="173"/>
      <c r="X6" s="174"/>
    </row>
    <row r="7" spans="2:24" ht="6" customHeight="1" thickBot="1" x14ac:dyDescent="0.2">
      <c r="L7" s="22"/>
      <c r="M7" s="22"/>
      <c r="N7" s="22"/>
      <c r="O7" s="22"/>
      <c r="P7" s="22"/>
      <c r="Q7" s="22"/>
      <c r="R7" s="22"/>
      <c r="S7" s="172"/>
      <c r="T7" s="173"/>
      <c r="U7" s="173"/>
      <c r="V7" s="173"/>
      <c r="W7" s="173"/>
      <c r="X7" s="174"/>
    </row>
    <row r="8" spans="2:24" ht="36" customHeight="1" thickBot="1" x14ac:dyDescent="0.2">
      <c r="D8" s="14" t="s">
        <v>21</v>
      </c>
      <c r="E8" s="15" t="s">
        <v>15</v>
      </c>
      <c r="F8" s="16" t="s">
        <v>21</v>
      </c>
      <c r="G8" s="15" t="s">
        <v>15</v>
      </c>
      <c r="H8" s="16" t="s">
        <v>21</v>
      </c>
      <c r="I8" s="17" t="s">
        <v>15</v>
      </c>
      <c r="L8" s="22"/>
      <c r="M8" s="22"/>
      <c r="N8" s="22"/>
      <c r="O8" s="22"/>
      <c r="P8" s="22"/>
      <c r="Q8" s="22"/>
      <c r="R8" s="22"/>
      <c r="S8" s="175"/>
      <c r="T8" s="176"/>
      <c r="U8" s="176"/>
      <c r="V8" s="176"/>
      <c r="W8" s="176"/>
      <c r="X8" s="177"/>
    </row>
    <row r="9" spans="2:24" ht="6" customHeight="1" thickBot="1" x14ac:dyDescent="0.2">
      <c r="B9" s="18"/>
      <c r="C9" s="18"/>
      <c r="D9" s="19"/>
      <c r="F9" s="19"/>
      <c r="H9" s="19"/>
    </row>
    <row r="10" spans="2:24" ht="27" customHeight="1" x14ac:dyDescent="0.15">
      <c r="B10" s="30" t="s">
        <v>23</v>
      </c>
      <c r="C10" s="31" t="s">
        <v>24</v>
      </c>
      <c r="D10" s="68"/>
      <c r="E10" s="69"/>
      <c r="F10" s="70"/>
      <c r="G10" s="69"/>
      <c r="H10" s="70"/>
      <c r="I10" s="71"/>
      <c r="K10">
        <f>COUNTA(E10,G10,I10,E12,G12,I12)</f>
        <v>0</v>
      </c>
      <c r="L10" s="1" t="s">
        <v>37</v>
      </c>
      <c r="M10" s="1" t="s">
        <v>38</v>
      </c>
      <c r="N10" s="1"/>
      <c r="O10" s="1"/>
      <c r="P10" s="1"/>
      <c r="Q10" s="1"/>
    </row>
    <row r="11" spans="2:24" ht="27" customHeight="1" thickBot="1" x14ac:dyDescent="0.2">
      <c r="B11" s="91" t="s">
        <v>37</v>
      </c>
      <c r="C11" s="92" t="s">
        <v>141</v>
      </c>
      <c r="D11" s="72"/>
      <c r="E11" s="73"/>
      <c r="F11" s="74"/>
      <c r="G11" s="73"/>
      <c r="H11" s="74"/>
      <c r="I11" s="75"/>
      <c r="L11" s="1" t="s">
        <v>42</v>
      </c>
      <c r="M11" s="1" t="s">
        <v>43</v>
      </c>
      <c r="N11" s="1"/>
      <c r="O11" s="1"/>
      <c r="P11" s="1"/>
      <c r="Q11" s="1"/>
    </row>
    <row r="12" spans="2:24" ht="27" customHeight="1" x14ac:dyDescent="0.15">
      <c r="B12" s="32"/>
      <c r="C12" s="33" t="s">
        <v>22</v>
      </c>
      <c r="D12" s="76"/>
      <c r="E12" s="77"/>
      <c r="F12" s="78"/>
      <c r="G12" s="77"/>
      <c r="H12" s="78"/>
      <c r="I12" s="89"/>
      <c r="L12" s="1">
        <v>1</v>
      </c>
      <c r="M12" s="1">
        <v>2</v>
      </c>
      <c r="N12" s="1">
        <v>3</v>
      </c>
      <c r="O12" s="1"/>
      <c r="P12" s="1"/>
      <c r="Q12" s="1"/>
    </row>
    <row r="13" spans="2:24" ht="27" customHeight="1" thickBot="1" x14ac:dyDescent="0.2">
      <c r="B13" s="83"/>
      <c r="C13" s="82"/>
      <c r="D13" s="79"/>
      <c r="E13" s="80"/>
      <c r="F13" s="81"/>
      <c r="G13" s="80"/>
      <c r="H13" s="81"/>
      <c r="I13" s="90"/>
      <c r="L13" s="1" t="s">
        <v>44</v>
      </c>
      <c r="M13" s="1" t="s">
        <v>45</v>
      </c>
      <c r="N13" s="10" t="s">
        <v>54</v>
      </c>
      <c r="O13" s="1" t="s">
        <v>46</v>
      </c>
      <c r="P13" s="1" t="s">
        <v>47</v>
      </c>
      <c r="Q13" s="1" t="s">
        <v>48</v>
      </c>
      <c r="R13" s="1" t="s">
        <v>49</v>
      </c>
    </row>
    <row r="14" spans="2:24" ht="6" customHeight="1" thickBot="1" x14ac:dyDescent="0.2"/>
    <row r="15" spans="2:24" ht="27" customHeight="1" x14ac:dyDescent="0.15">
      <c r="B15" s="30" t="s">
        <v>23</v>
      </c>
      <c r="C15" s="31" t="s">
        <v>24</v>
      </c>
      <c r="D15" s="68"/>
      <c r="E15" s="69"/>
      <c r="F15" s="70"/>
      <c r="G15" s="69"/>
      <c r="H15" s="70"/>
      <c r="I15" s="71"/>
      <c r="K15">
        <f>COUNTA(E15,G15,I15,E17,G17,I17)</f>
        <v>0</v>
      </c>
    </row>
    <row r="16" spans="2:24" ht="27" customHeight="1" thickBot="1" x14ac:dyDescent="0.2">
      <c r="B16" s="91" t="s">
        <v>37</v>
      </c>
      <c r="C16" s="92" t="s">
        <v>142</v>
      </c>
      <c r="D16" s="72"/>
      <c r="E16" s="73"/>
      <c r="F16" s="74"/>
      <c r="G16" s="73"/>
      <c r="H16" s="74"/>
      <c r="I16" s="75"/>
    </row>
    <row r="17" spans="2:21" ht="27" customHeight="1" x14ac:dyDescent="0.15">
      <c r="B17" s="32"/>
      <c r="C17" s="33" t="s">
        <v>22</v>
      </c>
      <c r="D17" s="76"/>
      <c r="E17" s="77"/>
      <c r="F17" s="78"/>
      <c r="G17" s="77"/>
      <c r="H17" s="78"/>
      <c r="I17" s="89"/>
    </row>
    <row r="18" spans="2:21" ht="27" customHeight="1" thickBot="1" x14ac:dyDescent="0.2">
      <c r="B18" s="83"/>
      <c r="C18" s="82"/>
      <c r="D18" s="79"/>
      <c r="E18" s="80"/>
      <c r="F18" s="81"/>
      <c r="G18" s="80"/>
      <c r="H18" s="81"/>
      <c r="I18" s="90"/>
      <c r="U18" s="9"/>
    </row>
    <row r="19" spans="2:21" ht="6" customHeight="1" thickBot="1" x14ac:dyDescent="0.2"/>
    <row r="20" spans="2:21" ht="27" customHeight="1" x14ac:dyDescent="0.15">
      <c r="B20" s="30" t="s">
        <v>23</v>
      </c>
      <c r="C20" s="31" t="s">
        <v>24</v>
      </c>
      <c r="D20" s="68"/>
      <c r="E20" s="69"/>
      <c r="F20" s="70"/>
      <c r="G20" s="69"/>
      <c r="H20" s="70"/>
      <c r="I20" s="71"/>
      <c r="K20">
        <f>COUNTA(E20,G20,I20,E22,G22,I22)</f>
        <v>0</v>
      </c>
    </row>
    <row r="21" spans="2:21" ht="27" customHeight="1" thickBot="1" x14ac:dyDescent="0.2">
      <c r="B21" s="91" t="s">
        <v>38</v>
      </c>
      <c r="C21" s="92" t="s">
        <v>141</v>
      </c>
      <c r="D21" s="72"/>
      <c r="E21" s="73"/>
      <c r="F21" s="74"/>
      <c r="G21" s="73"/>
      <c r="H21" s="74"/>
      <c r="I21" s="75"/>
    </row>
    <row r="22" spans="2:21" ht="27" customHeight="1" x14ac:dyDescent="0.15">
      <c r="B22" s="32"/>
      <c r="C22" s="33" t="s">
        <v>22</v>
      </c>
      <c r="D22" s="76"/>
      <c r="E22" s="77"/>
      <c r="F22" s="78"/>
      <c r="G22" s="77"/>
      <c r="H22" s="78"/>
      <c r="I22" s="89"/>
    </row>
    <row r="23" spans="2:21" ht="27.75" customHeight="1" thickBot="1" x14ac:dyDescent="0.2">
      <c r="B23" s="83"/>
      <c r="C23" s="82"/>
      <c r="D23" s="79"/>
      <c r="E23" s="80"/>
      <c r="F23" s="81"/>
      <c r="G23" s="80"/>
      <c r="H23" s="81"/>
      <c r="I23" s="90"/>
    </row>
    <row r="24" spans="2:21" ht="6" customHeight="1" thickBot="1" x14ac:dyDescent="0.2"/>
    <row r="25" spans="2:21" ht="27" customHeight="1" x14ac:dyDescent="0.15">
      <c r="B25" s="30" t="s">
        <v>23</v>
      </c>
      <c r="C25" s="31" t="s">
        <v>24</v>
      </c>
      <c r="D25" s="68"/>
      <c r="E25" s="69"/>
      <c r="F25" s="70"/>
      <c r="G25" s="69"/>
      <c r="H25" s="70"/>
      <c r="I25" s="71"/>
      <c r="K25">
        <f>COUNTA(E25,G25,I25,E27,G27,I27)</f>
        <v>0</v>
      </c>
    </row>
    <row r="26" spans="2:21" ht="27" customHeight="1" thickBot="1" x14ac:dyDescent="0.2">
      <c r="B26" s="91" t="s">
        <v>38</v>
      </c>
      <c r="C26" s="92" t="s">
        <v>142</v>
      </c>
      <c r="D26" s="72"/>
      <c r="E26" s="73"/>
      <c r="F26" s="74"/>
      <c r="G26" s="73"/>
      <c r="H26" s="74"/>
      <c r="I26" s="75"/>
    </row>
    <row r="27" spans="2:21" ht="27" customHeight="1" x14ac:dyDescent="0.15">
      <c r="B27" s="32"/>
      <c r="C27" s="33" t="s">
        <v>22</v>
      </c>
      <c r="D27" s="76"/>
      <c r="E27" s="77"/>
      <c r="F27" s="78"/>
      <c r="G27" s="77"/>
      <c r="H27" s="78"/>
      <c r="I27" s="89"/>
    </row>
    <row r="28" spans="2:21" ht="27.75" customHeight="1" thickBot="1" x14ac:dyDescent="0.2">
      <c r="B28" s="83"/>
      <c r="C28" s="82"/>
      <c r="D28" s="79"/>
      <c r="E28" s="80"/>
      <c r="F28" s="81"/>
      <c r="G28" s="80"/>
      <c r="H28" s="81"/>
      <c r="I28" s="90"/>
    </row>
    <row r="29" spans="2:21" ht="21" customHeight="1" x14ac:dyDescent="0.15"/>
    <row r="30" spans="2:21" ht="21" customHeight="1" x14ac:dyDescent="0.15"/>
  </sheetData>
  <sheetProtection password="DDBB" sheet="1" objects="1" scenarios="1"/>
  <mergeCells count="4">
    <mergeCell ref="B1:F1"/>
    <mergeCell ref="H1:I1"/>
    <mergeCell ref="S3:X8"/>
    <mergeCell ref="G5:I6"/>
  </mergeCells>
  <phoneticPr fontId="2"/>
  <conditionalFormatting sqref="B11">
    <cfRule type="containsText" dxfId="7" priority="7" stopIfTrue="1" operator="containsText" text="女">
      <formula>NOT(ISERROR(SEARCH("女",B11)))</formula>
    </cfRule>
    <cfRule type="containsText" dxfId="6" priority="8" stopIfTrue="1" operator="containsText" text="男">
      <formula>NOT(ISERROR(SEARCH("男",B11)))</formula>
    </cfRule>
  </conditionalFormatting>
  <conditionalFormatting sqref="B16">
    <cfRule type="containsText" dxfId="5" priority="5" stopIfTrue="1" operator="containsText" text="女">
      <formula>NOT(ISERROR(SEARCH("女",B16)))</formula>
    </cfRule>
    <cfRule type="containsText" dxfId="4" priority="6" stopIfTrue="1" operator="containsText" text="男">
      <formula>NOT(ISERROR(SEARCH("男",B16)))</formula>
    </cfRule>
  </conditionalFormatting>
  <conditionalFormatting sqref="B21">
    <cfRule type="containsText" dxfId="3" priority="3" stopIfTrue="1" operator="containsText" text="女">
      <formula>NOT(ISERROR(SEARCH("女",B21)))</formula>
    </cfRule>
    <cfRule type="containsText" dxfId="2" priority="4" stopIfTrue="1" operator="containsText" text="男">
      <formula>NOT(ISERROR(SEARCH("男",B21)))</formula>
    </cfRule>
  </conditionalFormatting>
  <conditionalFormatting sqref="B26">
    <cfRule type="containsText" dxfId="1" priority="1" stopIfTrue="1" operator="containsText" text="女">
      <formula>NOT(ISERROR(SEARCH("女",B26)))</formula>
    </cfRule>
    <cfRule type="containsText" dxfId="0" priority="2" stopIfTrue="1" operator="containsText" text="男">
      <formula>NOT(ISERROR(SEARCH("男",B26)))</formula>
    </cfRule>
  </conditionalFormatting>
  <dataValidations count="5">
    <dataValidation imeMode="halfKatakana" showInputMessage="1" showErrorMessage="1" sqref="E11 I11 G11 E13 G13 E21 I21 G21 E23 G23 E16 I16 G16 E18 G18 E26 I26 G26 E28 G28"/>
    <dataValidation type="whole" allowBlank="1" showInputMessage="1" showErrorMessage="1" sqref="C13 C23 C18 C28">
      <formula1>1111</formula1>
      <formula2>999999</formula2>
    </dataValidation>
    <dataValidation type="list" allowBlank="1" showInputMessage="1" showErrorMessage="1" sqref="C11 C21 C16 C26">
      <formula1>$L$11:$M$11</formula1>
    </dataValidation>
    <dataValidation type="list" allowBlank="1" showInputMessage="1" showErrorMessage="1" sqref="B11 B21 B16 B26">
      <formula1>$L$10:$M$10</formula1>
    </dataValidation>
    <dataValidation type="list" allowBlank="1" showInputMessage="1" showErrorMessage="1" sqref="D11 F11 H11 H13 F13 D13 D21 F21 H21 H23 F23 D23 D16 F16 H16 H18 F18 D18 D26 F26 H26 H28 F28 D28">
      <formula1>$L$12:$N$12</formula1>
    </dataValidation>
  </dataValidations>
  <pageMargins left="0.7" right="0.7" top="0.53" bottom="3.4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D66"/>
  <sheetViews>
    <sheetView workbookViewId="0">
      <selection activeCell="B5" sqref="B5"/>
    </sheetView>
  </sheetViews>
  <sheetFormatPr defaultRowHeight="13.5" x14ac:dyDescent="0.15"/>
  <cols>
    <col min="1" max="1" width="3.25" bestFit="1" customWidth="1"/>
    <col min="2" max="2" width="30.25" customWidth="1"/>
    <col min="3" max="4" width="22" bestFit="1" customWidth="1"/>
  </cols>
  <sheetData>
    <row r="1" spans="1:4" x14ac:dyDescent="0.15">
      <c r="A1" s="45" t="s">
        <v>95</v>
      </c>
      <c r="B1" s="46" t="s">
        <v>55</v>
      </c>
      <c r="C1" s="47" t="s">
        <v>56</v>
      </c>
      <c r="D1" s="47" t="s">
        <v>135</v>
      </c>
    </row>
    <row r="2" spans="1:4" x14ac:dyDescent="0.15">
      <c r="A2" s="48" t="s">
        <v>92</v>
      </c>
      <c r="B2" s="49" t="s">
        <v>76</v>
      </c>
      <c r="C2" s="49" t="s">
        <v>143</v>
      </c>
      <c r="D2" s="49" t="s">
        <v>144</v>
      </c>
    </row>
    <row r="3" spans="1:4" x14ac:dyDescent="0.15">
      <c r="A3" s="50" t="s">
        <v>93</v>
      </c>
      <c r="B3" s="51" t="s">
        <v>77</v>
      </c>
      <c r="C3" s="51" t="s">
        <v>145</v>
      </c>
      <c r="D3" s="51" t="s">
        <v>146</v>
      </c>
    </row>
    <row r="4" spans="1:4" x14ac:dyDescent="0.15">
      <c r="A4" s="50" t="s">
        <v>94</v>
      </c>
      <c r="B4" s="51" t="s">
        <v>78</v>
      </c>
      <c r="C4" s="51" t="s">
        <v>147</v>
      </c>
      <c r="D4" s="51" t="s">
        <v>148</v>
      </c>
    </row>
    <row r="5" spans="1:4" x14ac:dyDescent="0.15">
      <c r="A5" s="50" t="s">
        <v>96</v>
      </c>
      <c r="B5" s="51" t="s">
        <v>79</v>
      </c>
      <c r="C5" s="51" t="s">
        <v>149</v>
      </c>
      <c r="D5" s="51" t="s">
        <v>150</v>
      </c>
    </row>
    <row r="6" spans="1:4" x14ac:dyDescent="0.15">
      <c r="A6" s="50" t="s">
        <v>97</v>
      </c>
      <c r="B6" s="51" t="s">
        <v>80</v>
      </c>
      <c r="C6" s="51" t="s">
        <v>151</v>
      </c>
      <c r="D6" s="51" t="s">
        <v>152</v>
      </c>
    </row>
    <row r="7" spans="1:4" x14ac:dyDescent="0.15">
      <c r="A7" s="50" t="s">
        <v>98</v>
      </c>
      <c r="B7" s="51" t="s">
        <v>81</v>
      </c>
      <c r="C7" s="51" t="s">
        <v>153</v>
      </c>
      <c r="D7" s="51" t="s">
        <v>154</v>
      </c>
    </row>
    <row r="8" spans="1:4" x14ac:dyDescent="0.15">
      <c r="A8" s="50" t="s">
        <v>99</v>
      </c>
      <c r="B8" s="52" t="s">
        <v>82</v>
      </c>
      <c r="C8" s="52" t="s">
        <v>155</v>
      </c>
      <c r="D8" s="52" t="s">
        <v>156</v>
      </c>
    </row>
    <row r="9" spans="1:4" x14ac:dyDescent="0.15">
      <c r="A9" s="50" t="s">
        <v>100</v>
      </c>
      <c r="B9" s="49" t="s">
        <v>83</v>
      </c>
      <c r="C9" s="49" t="s">
        <v>157</v>
      </c>
      <c r="D9" s="49" t="s">
        <v>158</v>
      </c>
    </row>
    <row r="10" spans="1:4" x14ac:dyDescent="0.15">
      <c r="A10" s="50" t="s">
        <v>101</v>
      </c>
      <c r="B10" s="51" t="s">
        <v>84</v>
      </c>
      <c r="C10" s="51" t="s">
        <v>159</v>
      </c>
      <c r="D10" s="51" t="s">
        <v>160</v>
      </c>
    </row>
    <row r="11" spans="1:4" x14ac:dyDescent="0.15">
      <c r="A11" s="50" t="s">
        <v>102</v>
      </c>
      <c r="B11" s="51" t="s">
        <v>85</v>
      </c>
      <c r="C11" s="51" t="s">
        <v>161</v>
      </c>
      <c r="D11" s="51" t="s">
        <v>162</v>
      </c>
    </row>
    <row r="12" spans="1:4" x14ac:dyDescent="0.15">
      <c r="A12" s="50" t="s">
        <v>103</v>
      </c>
      <c r="B12" s="51" t="s">
        <v>86</v>
      </c>
      <c r="C12" s="51" t="s">
        <v>163</v>
      </c>
      <c r="D12" s="51" t="s">
        <v>164</v>
      </c>
    </row>
    <row r="13" spans="1:4" x14ac:dyDescent="0.15">
      <c r="A13" s="50" t="s">
        <v>104</v>
      </c>
      <c r="B13" s="51" t="s">
        <v>87</v>
      </c>
      <c r="C13" s="51" t="s">
        <v>165</v>
      </c>
      <c r="D13" s="51" t="s">
        <v>166</v>
      </c>
    </row>
    <row r="14" spans="1:4" x14ac:dyDescent="0.15">
      <c r="A14" s="50" t="s">
        <v>105</v>
      </c>
      <c r="B14" s="51" t="s">
        <v>88</v>
      </c>
      <c r="C14" s="51" t="s">
        <v>167</v>
      </c>
      <c r="D14" s="51" t="s">
        <v>168</v>
      </c>
    </row>
    <row r="15" spans="1:4" x14ac:dyDescent="0.15">
      <c r="A15" s="50" t="s">
        <v>106</v>
      </c>
      <c r="B15" s="51" t="s">
        <v>89</v>
      </c>
      <c r="C15" s="51" t="s">
        <v>169</v>
      </c>
      <c r="D15" s="51" t="s">
        <v>170</v>
      </c>
    </row>
    <row r="16" spans="1:4" x14ac:dyDescent="0.15">
      <c r="A16" s="50" t="s">
        <v>107</v>
      </c>
      <c r="B16" s="51" t="s">
        <v>90</v>
      </c>
      <c r="C16" s="51" t="s">
        <v>171</v>
      </c>
      <c r="D16" s="51" t="s">
        <v>172</v>
      </c>
    </row>
    <row r="17" spans="1:4" x14ac:dyDescent="0.15">
      <c r="A17" s="50" t="s">
        <v>108</v>
      </c>
      <c r="B17" s="51" t="s">
        <v>91</v>
      </c>
      <c r="C17" s="51" t="s">
        <v>173</v>
      </c>
      <c r="D17" s="51" t="s">
        <v>174</v>
      </c>
    </row>
    <row r="18" spans="1:4" x14ac:dyDescent="0.15">
      <c r="A18" s="50" t="s">
        <v>138</v>
      </c>
      <c r="B18" s="51" t="s">
        <v>137</v>
      </c>
      <c r="C18" s="51" t="s">
        <v>175</v>
      </c>
      <c r="D18" s="51" t="s">
        <v>176</v>
      </c>
    </row>
    <row r="19" spans="1:4" x14ac:dyDescent="0.15">
      <c r="A19" s="50"/>
      <c r="B19" s="51"/>
      <c r="C19" s="51"/>
      <c r="D19" s="51"/>
    </row>
    <row r="20" spans="1:4" x14ac:dyDescent="0.15">
      <c r="A20" s="50"/>
      <c r="B20" s="51"/>
      <c r="C20" s="51"/>
      <c r="D20" s="51"/>
    </row>
    <row r="21" spans="1:4" x14ac:dyDescent="0.15">
      <c r="A21" s="54"/>
      <c r="B21" s="55"/>
      <c r="C21" s="51"/>
      <c r="D21" s="51"/>
    </row>
    <row r="22" spans="1:4" x14ac:dyDescent="0.15">
      <c r="A22" s="50"/>
      <c r="B22" s="51"/>
      <c r="C22" s="51"/>
      <c r="D22" s="51"/>
    </row>
    <row r="23" spans="1:4" x14ac:dyDescent="0.15">
      <c r="A23" s="50"/>
      <c r="B23" s="51"/>
      <c r="C23" s="51"/>
      <c r="D23" s="51"/>
    </row>
    <row r="24" spans="1:4" x14ac:dyDescent="0.15">
      <c r="A24" s="50"/>
      <c r="B24" s="51"/>
      <c r="C24" s="51"/>
      <c r="D24" s="51"/>
    </row>
    <row r="25" spans="1:4" x14ac:dyDescent="0.15">
      <c r="A25" s="50"/>
      <c r="B25" s="51"/>
      <c r="C25" s="51"/>
      <c r="D25" s="51"/>
    </row>
    <row r="26" spans="1:4" x14ac:dyDescent="0.15">
      <c r="A26" s="50"/>
      <c r="B26" s="51"/>
      <c r="C26" s="51"/>
      <c r="D26" s="51"/>
    </row>
    <row r="27" spans="1:4" x14ac:dyDescent="0.15">
      <c r="A27" s="50"/>
      <c r="B27" s="51"/>
      <c r="C27" s="51"/>
      <c r="D27" s="51"/>
    </row>
    <row r="28" spans="1:4" x14ac:dyDescent="0.15">
      <c r="A28" s="50"/>
      <c r="B28" s="51"/>
      <c r="C28" s="51"/>
      <c r="D28" s="51"/>
    </row>
    <row r="29" spans="1:4" x14ac:dyDescent="0.15">
      <c r="A29" s="50"/>
      <c r="B29" s="51"/>
      <c r="C29" s="51"/>
      <c r="D29" s="51"/>
    </row>
    <row r="30" spans="1:4" x14ac:dyDescent="0.15">
      <c r="A30" s="54"/>
      <c r="B30" s="55"/>
      <c r="C30" s="51"/>
      <c r="D30" s="51"/>
    </row>
    <row r="31" spans="1:4" x14ac:dyDescent="0.15">
      <c r="A31" s="50"/>
      <c r="B31" s="51"/>
      <c r="C31" s="51"/>
      <c r="D31" s="51"/>
    </row>
    <row r="32" spans="1:4" x14ac:dyDescent="0.15">
      <c r="A32" s="50"/>
      <c r="B32" s="51"/>
      <c r="C32" s="51"/>
      <c r="D32" s="51"/>
    </row>
    <row r="33" spans="1:4" x14ac:dyDescent="0.15">
      <c r="A33" s="50"/>
      <c r="B33" s="51"/>
      <c r="C33" s="51"/>
      <c r="D33" s="51"/>
    </row>
    <row r="34" spans="1:4" x14ac:dyDescent="0.15">
      <c r="A34" s="50"/>
      <c r="B34" s="51"/>
      <c r="C34" s="51"/>
      <c r="D34" s="51"/>
    </row>
    <row r="35" spans="1:4" x14ac:dyDescent="0.15">
      <c r="A35" s="50"/>
      <c r="B35" s="51"/>
      <c r="C35" s="51"/>
      <c r="D35" s="51"/>
    </row>
    <row r="36" spans="1:4" x14ac:dyDescent="0.15">
      <c r="A36" s="50"/>
      <c r="B36" s="51"/>
      <c r="C36" s="51"/>
      <c r="D36" s="51"/>
    </row>
    <row r="37" spans="1:4" x14ac:dyDescent="0.15">
      <c r="A37" s="50"/>
      <c r="B37" s="51"/>
      <c r="C37" s="51"/>
      <c r="D37" s="51"/>
    </row>
    <row r="38" spans="1:4" x14ac:dyDescent="0.15">
      <c r="A38" s="50"/>
      <c r="B38" s="51"/>
      <c r="C38" s="51"/>
      <c r="D38" s="51"/>
    </row>
    <row r="39" spans="1:4" x14ac:dyDescent="0.15">
      <c r="A39" s="50"/>
      <c r="B39" s="51"/>
      <c r="C39" s="51"/>
      <c r="D39" s="51"/>
    </row>
    <row r="40" spans="1:4" x14ac:dyDescent="0.15">
      <c r="A40" s="50"/>
      <c r="B40" s="51"/>
      <c r="C40" s="51"/>
      <c r="D40" s="51"/>
    </row>
    <row r="41" spans="1:4" x14ac:dyDescent="0.15">
      <c r="A41" s="50"/>
      <c r="B41" s="51"/>
      <c r="C41" s="51"/>
      <c r="D41" s="51"/>
    </row>
    <row r="42" spans="1:4" x14ac:dyDescent="0.15">
      <c r="A42" s="50"/>
      <c r="B42" s="51"/>
      <c r="C42" s="51"/>
      <c r="D42" s="51"/>
    </row>
    <row r="43" spans="1:4" x14ac:dyDescent="0.15">
      <c r="A43" s="50"/>
      <c r="B43" s="51"/>
      <c r="C43" s="51"/>
      <c r="D43" s="51"/>
    </row>
    <row r="44" spans="1:4" x14ac:dyDescent="0.15">
      <c r="A44" s="53"/>
      <c r="B44" s="49"/>
      <c r="C44" s="49"/>
      <c r="D44" s="49"/>
    </row>
    <row r="45" spans="1:4" x14ac:dyDescent="0.15">
      <c r="A45" s="50"/>
      <c r="B45" s="51"/>
      <c r="C45" s="51"/>
      <c r="D45" s="51"/>
    </row>
    <row r="46" spans="1:4" x14ac:dyDescent="0.15">
      <c r="A46" s="50"/>
      <c r="B46" s="51"/>
      <c r="C46" s="51"/>
      <c r="D46" s="51"/>
    </row>
    <row r="47" spans="1:4" x14ac:dyDescent="0.15">
      <c r="A47" s="50"/>
      <c r="B47" s="51"/>
      <c r="C47" s="51"/>
      <c r="D47" s="51"/>
    </row>
    <row r="48" spans="1:4" x14ac:dyDescent="0.15">
      <c r="A48" s="54"/>
      <c r="B48" s="55"/>
      <c r="C48" s="51"/>
      <c r="D48" s="51"/>
    </row>
    <row r="49" spans="1:4" x14ac:dyDescent="0.15">
      <c r="A49" s="53"/>
      <c r="B49" s="49"/>
      <c r="C49" s="49"/>
      <c r="D49" s="49"/>
    </row>
    <row r="50" spans="1:4" x14ac:dyDescent="0.15">
      <c r="A50" s="50"/>
      <c r="B50" s="51"/>
      <c r="C50" s="51"/>
      <c r="D50" s="51"/>
    </row>
    <row r="51" spans="1:4" x14ac:dyDescent="0.15">
      <c r="A51" s="50"/>
      <c r="B51" s="51"/>
      <c r="C51" s="51"/>
      <c r="D51" s="51"/>
    </row>
    <row r="52" spans="1:4" x14ac:dyDescent="0.15">
      <c r="A52" s="50"/>
      <c r="B52" s="51"/>
      <c r="C52" s="51"/>
      <c r="D52" s="51"/>
    </row>
    <row r="53" spans="1:4" x14ac:dyDescent="0.15">
      <c r="A53" s="50"/>
      <c r="B53" s="51"/>
      <c r="C53" s="51"/>
      <c r="D53" s="51"/>
    </row>
    <row r="54" spans="1:4" x14ac:dyDescent="0.15">
      <c r="A54" s="50"/>
      <c r="B54" s="51"/>
      <c r="C54" s="51"/>
      <c r="D54" s="51"/>
    </row>
    <row r="55" spans="1:4" x14ac:dyDescent="0.15">
      <c r="A55" s="54"/>
      <c r="B55" s="55"/>
      <c r="C55" s="51"/>
      <c r="D55" s="51"/>
    </row>
    <row r="56" spans="1:4" x14ac:dyDescent="0.15">
      <c r="A56" s="54"/>
      <c r="B56" s="55"/>
      <c r="C56" s="51"/>
      <c r="D56" s="51"/>
    </row>
    <row r="57" spans="1:4" x14ac:dyDescent="0.15">
      <c r="A57" s="50"/>
      <c r="B57" s="51"/>
      <c r="C57" s="51"/>
      <c r="D57" s="51"/>
    </row>
    <row r="58" spans="1:4" x14ac:dyDescent="0.15">
      <c r="A58" s="50"/>
      <c r="B58" s="51"/>
      <c r="C58" s="51"/>
      <c r="D58" s="51"/>
    </row>
    <row r="59" spans="1:4" x14ac:dyDescent="0.15">
      <c r="A59" s="50"/>
      <c r="B59" s="51"/>
      <c r="C59" s="51"/>
      <c r="D59" s="51"/>
    </row>
    <row r="60" spans="1:4" x14ac:dyDescent="0.15">
      <c r="A60" s="50"/>
      <c r="B60" s="51"/>
      <c r="C60" s="51"/>
      <c r="D60" s="51"/>
    </row>
    <row r="61" spans="1:4" x14ac:dyDescent="0.15">
      <c r="A61" s="56"/>
      <c r="B61" s="52"/>
      <c r="C61" s="51"/>
      <c r="D61" s="51"/>
    </row>
    <row r="62" spans="1:4" x14ac:dyDescent="0.15">
      <c r="A62" s="50"/>
      <c r="B62" s="51"/>
      <c r="C62" s="51"/>
      <c r="D62" s="51"/>
    </row>
    <row r="63" spans="1:4" x14ac:dyDescent="0.15">
      <c r="A63" s="50"/>
      <c r="B63" s="51"/>
      <c r="C63" s="51"/>
      <c r="D63" s="51"/>
    </row>
    <row r="64" spans="1:4" x14ac:dyDescent="0.15">
      <c r="A64" s="50"/>
      <c r="B64" s="51"/>
      <c r="C64" s="51"/>
      <c r="D64" s="51"/>
    </row>
    <row r="65" spans="1:4" x14ac:dyDescent="0.15">
      <c r="A65" s="50"/>
      <c r="B65" s="51"/>
      <c r="C65" s="51"/>
      <c r="D65" s="51"/>
    </row>
    <row r="66" spans="1:4" x14ac:dyDescent="0.15">
      <c r="A66" s="53"/>
      <c r="B66" s="49"/>
      <c r="C66" s="49"/>
      <c r="D66" s="49"/>
    </row>
  </sheetData>
  <phoneticPr fontId="8"/>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注意事項</vt:lpstr>
      <vt:lpstr>個人種目申込一覧表</vt:lpstr>
      <vt:lpstr>リレー申込票</vt:lpstr>
      <vt:lpstr>団体略称一覧</vt:lpstr>
      <vt:lpstr>注意事項!Print_Area</vt:lpstr>
      <vt:lpstr>ｵｰﾌﾟﾝ女子</vt:lpstr>
      <vt:lpstr>ｵｰﾌﾟﾝ男子</vt:lpstr>
      <vt:lpstr>個人種目申込一覧表!女子</vt:lpstr>
      <vt:lpstr>個人種目申込一覧表!男子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戸谷 直喜</cp:lastModifiedBy>
  <cp:lastPrinted>2011-04-07T10:24:05Z</cp:lastPrinted>
  <dcterms:created xsi:type="dcterms:W3CDTF">2009-03-04T01:02:54Z</dcterms:created>
  <dcterms:modified xsi:type="dcterms:W3CDTF">2025-04-05T09:03:33Z</dcterms:modified>
</cp:coreProperties>
</file>