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5025" windowWidth="15600" windowHeight="5070" activeTab="0"/>
  </bookViews>
  <sheets>
    <sheet name="注意事項" sheetId="1" r:id="rId1"/>
    <sheet name="個人種目申込一覧表" sheetId="2" r:id="rId2"/>
    <sheet name="リレー申込票" sheetId="3" r:id="rId3"/>
  </sheets>
  <definedNames/>
  <calcPr fullCalcOnLoad="1"/>
</workbook>
</file>

<file path=xl/sharedStrings.xml><?xml version="1.0" encoding="utf-8"?>
<sst xmlns="http://schemas.openxmlformats.org/spreadsheetml/2006/main" count="191" uniqueCount="120">
  <si>
    <r>
      <t>略称</t>
    </r>
    <r>
      <rPr>
        <sz val="10"/>
        <color indexed="8"/>
        <rFont val="ＭＳ Ｐゴシック"/>
        <family val="3"/>
      </rPr>
      <t>（全角7文字以内）</t>
    </r>
  </si>
  <si>
    <t>申　込
責任者</t>
  </si>
  <si>
    <t>氏名</t>
  </si>
  <si>
    <t>住所</t>
  </si>
  <si>
    <t>Ｎｏ．</t>
  </si>
  <si>
    <t>性別
/ｸﾗｽ</t>
  </si>
  <si>
    <t>学年</t>
  </si>
  <si>
    <t>《実施個人種目一覧》</t>
  </si>
  <si>
    <t>氏名(半角ｶﾅ)</t>
  </si>
  <si>
    <t>　　　　　　          　 性別・ｸﾗｽ
　種目</t>
  </si>
  <si>
    <t>記入例</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</si>
  <si>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</si>
  <si>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</si>
  <si>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</si>
  <si>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</si>
  <si>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</si>
  <si>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</si>
  <si>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</si>
  <si>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</si>
  <si>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</si>
  <si>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</si>
  <si>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</si>
  <si>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</si>
  <si>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</si>
  <si>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</si>
  <si>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</si>
  <si>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参考記録</t>
  </si>
  <si>
    <t>性/クラス</t>
  </si>
  <si>
    <t>種　　目</t>
  </si>
  <si>
    <t>チーム枝記号</t>
  </si>
  <si>
    <t>※下の人数～参加料の欄は、データ入力の場合自動的に計算されます。</t>
  </si>
  <si>
    <t>男子</t>
  </si>
  <si>
    <t>女子</t>
  </si>
  <si>
    <t>出場個人種目</t>
  </si>
  <si>
    <t>申込人数/
種目数合計</t>
  </si>
  <si>
    <t>個人種目参加料</t>
  </si>
  <si>
    <t>リレー種目参加料</t>
  </si>
  <si>
    <t>参加料合計</t>
  </si>
  <si>
    <t>小学校</t>
  </si>
  <si>
    <t>個人種目申込一覧表／長野陸上競技協会</t>
  </si>
  <si>
    <t>4×100mR</t>
  </si>
  <si>
    <t>(A)</t>
  </si>
  <si>
    <t>(B)</t>
  </si>
  <si>
    <t>(D)</t>
  </si>
  <si>
    <t>(E)</t>
  </si>
  <si>
    <t>(F)</t>
  </si>
  <si>
    <t>(G)</t>
  </si>
  <si>
    <t>ﾅﾝﾊﾞｰ</t>
  </si>
  <si>
    <t>長野　陸子</t>
  </si>
  <si>
    <t>ﾅｶﾞﾉ　ﾘｸｺ</t>
  </si>
  <si>
    <t>(Ｃ）</t>
  </si>
  <si>
    <t>上位所属/ｶﾃｺﾞﾘ</t>
  </si>
  <si>
    <t>※団体/責任者等のデータは個人種目申込一覧表のものを共有します。</t>
  </si>
  <si>
    <t>○</t>
  </si>
  <si>
    <t>【エントリー全般についての注意】</t>
  </si>
  <si>
    <t>（１）エントリーと参加料納付について</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</si>
  <si>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</si>
  <si>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</si>
  <si>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</si>
  <si>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①原則として、緑色のセル範囲は入力（選択）必須事項です。必ず記入してください。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</si>
  <si>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</si>
  <si>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</si>
  <si>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です。</t>
  </si>
  <si>
    <t>　</t>
  </si>
  <si>
    <t>　※訂正・追加の場合は、訂正分・追加分だけでなく、改めて全データを入力したファイルを送信してください。</t>
  </si>
  <si>
    <t>　※参加料納付（送金）にも必ず共通の氏名／団体名を使用してください。共通でないものを使用した場合、入金</t>
  </si>
  <si>
    <t>　　が確認できず、エントリー完了とみなされない場合があります。</t>
  </si>
  <si>
    <t>　※フリーメール（ yahoo など）の場合、返信メールがブロックされる場合があります。ご承知ください。</t>
  </si>
  <si>
    <t>　※訂正送信の場合など、特記事項があれば記入してください。</t>
  </si>
  <si>
    <t>　※参照ボタンを押し、各自のＰＣ上のエントリーファイルを選択したら、（通常）「開く」ボタンを押します。</t>
  </si>
  <si>
    <t>混合</t>
  </si>
  <si>
    <t>3年100m</t>
  </si>
  <si>
    <t>4年100m</t>
  </si>
  <si>
    <t>5年100m</t>
  </si>
  <si>
    <t>6年100m</t>
  </si>
  <si>
    <t>5，6年1000m</t>
  </si>
  <si>
    <t>リレー種目は、リレー申込票シートでエントリーしてください。</t>
  </si>
  <si>
    <t>参考記録（未公認でもかまいません）</t>
  </si>
  <si>
    <t>記入しない</t>
  </si>
  <si>
    <t>競技会のエントリーは、エントリーファイルの送信（受付）と参加料の納付により、完了となります。</t>
  </si>
  <si>
    <t>小学生</t>
  </si>
  <si>
    <t>参加料（1名）</t>
  </si>
  <si>
    <t>上段：無記入
下段：学年</t>
  </si>
  <si>
    <t>その他団体名称は7文字以内でお願いします。</t>
  </si>
  <si>
    <t>②団体略称については、小学校は「＊＊小」、教室は「＊＊教」、クラブは「＊＊ク」としてください。</t>
  </si>
  <si>
    <t>　さい。手動で12秒6の場合でも、1260と入力してください。また、400mRでも分表示（6251×　→　10251○）</t>
  </si>
  <si>
    <t>（３）長野市陸協ホームページからのエントリー方法</t>
  </si>
  <si>
    <t>必要事項を記入したエントリーファイルは、長野市陸協ホームページの各大会メニューの大会申込フォーム</t>
  </si>
  <si>
    <t>から送信してください。</t>
  </si>
  <si>
    <t>長野市陸上競技協会ホームページ左側メニュー一覧の「北信小学生」をクリック</t>
  </si>
  <si>
    <t>大会申込フォームの、</t>
  </si>
  <si>
    <t>(H)</t>
  </si>
  <si>
    <t>(I)</t>
  </si>
  <si>
    <t>(J)</t>
  </si>
  <si>
    <t>(K)</t>
  </si>
  <si>
    <t>(L)</t>
  </si>
  <si>
    <t>3年60mH</t>
  </si>
  <si>
    <t>4年60mH</t>
  </si>
  <si>
    <r>
      <t>【大会別特記事項】
○複数チームエントリーする場合は、枝記号を順次（Ａ）、（Ｂ）、・・・としてください。
○</t>
    </r>
    <r>
      <rPr>
        <b/>
        <sz val="12"/>
        <rFont val="ＭＳ Ｐゴシック"/>
        <family val="3"/>
      </rPr>
      <t>男女混合リレーは、</t>
    </r>
    <r>
      <rPr>
        <b/>
        <sz val="12"/>
        <color indexed="10"/>
        <rFont val="ＭＳ Ｐゴシック"/>
        <family val="3"/>
      </rPr>
      <t>女子（３名まで）を上段に、</t>
    </r>
    <r>
      <rPr>
        <b/>
        <sz val="12"/>
        <color indexed="30"/>
        <rFont val="ＭＳ Ｐゴシック"/>
        <family val="3"/>
      </rPr>
      <t>男子（３名まで）を下段に</t>
    </r>
    <r>
      <rPr>
        <b/>
        <sz val="12"/>
        <rFont val="ＭＳ Ｐゴシック"/>
        <family val="3"/>
      </rPr>
      <t>入力</t>
    </r>
    <r>
      <rPr>
        <b/>
        <sz val="12"/>
        <color indexed="8"/>
        <rFont val="ＭＳ Ｐゴシック"/>
        <family val="3"/>
      </rPr>
      <t>してください。
○参考記録は分表示（例：6835×　→　10835○）です。</t>
    </r>
  </si>
  <si>
    <t>県大会
まで</t>
  </si>
  <si>
    <t>北信大会
のみ</t>
  </si>
  <si>
    <t>5，6年ｺﾝﾊﾞｲﾝﾄﾞA</t>
  </si>
  <si>
    <t>5，6年ｺﾝﾊﾞｲﾝﾄﾞB</t>
  </si>
  <si>
    <t xml:space="preserve">【大会別特記事項】
○エントリーはひとり１種目のみです。なお、リレーと
　 の掛け持ちはできません。
○ナンバーは空白のままにしてください。
○プログラム編成のため、参考記録をできるだけ入力
　 してください。
 （例：100m 15秒23 → 1523、走幅跳 3m72 → 372）
○団体略称は、小学校は「○○小」、教室は「○○
　 教」、クラブは「○○ク」のようにしてください。
</t>
  </si>
  <si>
    <t>上段に女子を入力</t>
  </si>
  <si>
    <t>下段に男子を入力</t>
  </si>
  <si>
    <t>携帯番号</t>
  </si>
  <si>
    <t>⑤ファイル名については、デフォルトでは 22hsyogakusei_entryfileとなっているので、entryfileの部分を</t>
  </si>
  <si>
    <t>　団体名に変えてください。（例：23hsyogakusei_entryfileを23hsyogakusei_長野小に変更）</t>
  </si>
  <si>
    <t>①エントリー種別（新規／訂正送信）を選択</t>
  </si>
  <si>
    <t>②申込責任者氏名／所属団体名を入力</t>
  </si>
  <si>
    <t>③メールアドレスを入力</t>
  </si>
  <si>
    <t>④電話番号を入力（できるだけ、常に連絡のとれる番号をお願いします。）</t>
  </si>
  <si>
    <t>⑤コメント</t>
  </si>
  <si>
    <t>⑥エントリーファイル添付</t>
  </si>
  <si>
    <t>⑦「次へ」ボタンを押し、確認画面へ</t>
  </si>
  <si>
    <t>⑧内容が正しければ「決定」、間違いがあれば「最初からやり直す」</t>
  </si>
  <si>
    <t>第40回長野県小学生陸上競技大会北信地区予選会</t>
  </si>
  <si>
    <t>3，4年1000m</t>
  </si>
  <si>
    <t xml:space="preserve">全国・東海大会まで(リレー含)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</si>
</sst>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66">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color indexed="8"/>
      <name val="メイリオ"/>
      <family val="3"/>
    </font>
    <font>
      <b/>
      <sz val="12"/>
      <color indexed="8"/>
      <name val="ＭＳ Ｐゴシック"/>
      <family val="3"/>
    </font>
    <font>
      <b/>
      <sz val="12"/>
      <name val="ＭＳ Ｐゴシック"/>
      <family val="3"/>
    </font>
    <font>
      <b/>
      <sz val="12"/>
      <color indexed="10"/>
      <name val="ＭＳ Ｐゴシック"/>
      <family val="3"/>
    </font>
    <font>
      <b/>
      <sz val="12"/>
      <color indexed="3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8"/>
      <color indexed="8"/>
      <name val="ＭＳ Ｐゴシック"/>
      <family val="3"/>
    </font>
    <font>
      <sz val="11"/>
      <name val="ＭＳ Ｐゴシック"/>
      <family val="3"/>
    </font>
    <font>
      <b/>
      <sz val="14"/>
      <color indexed="8"/>
      <name val="ＭＳ Ｐゴシック"/>
      <family val="3"/>
    </font>
    <font>
      <b/>
      <sz val="14"/>
      <name val="ＭＳ Ｐゴシック"/>
      <family val="3"/>
    </font>
    <font>
      <b/>
      <sz val="14"/>
      <color indexed="17"/>
      <name val="ＭＳ Ｐゴシック"/>
      <family val="3"/>
    </font>
    <font>
      <sz val="9"/>
      <name val="ＭＳ Ｐゴシック"/>
      <family val="3"/>
    </font>
    <font>
      <b/>
      <sz val="16"/>
      <color indexed="8"/>
      <name val="ＭＳ Ｐゴシック"/>
      <family val="3"/>
    </font>
    <font>
      <b/>
      <sz val="18"/>
      <color indexed="8"/>
      <name val="ＭＳ Ｐゴシック"/>
      <family val="3"/>
    </font>
    <font>
      <sz val="12"/>
      <color indexed="8"/>
      <name val="ＭＳ Ｐゴシック"/>
      <family val="3"/>
    </font>
    <font>
      <sz val="9"/>
      <name val="Meiryo UI"/>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6"/>
      <color theme="1"/>
      <name val="Calibri"/>
      <family val="3"/>
    </font>
    <font>
      <b/>
      <sz val="12"/>
      <color theme="1"/>
      <name val="Calibri"/>
      <family val="3"/>
    </font>
    <font>
      <sz val="8"/>
      <color theme="1"/>
      <name val="Calibri"/>
      <family val="3"/>
    </font>
    <font>
      <sz val="11"/>
      <name val="Calibri"/>
      <family val="3"/>
    </font>
    <font>
      <b/>
      <sz val="14"/>
      <color theme="1"/>
      <name val="Calibri"/>
      <family val="3"/>
    </font>
    <font>
      <b/>
      <sz val="14"/>
      <name val="Calibri"/>
      <family val="3"/>
    </font>
    <font>
      <b/>
      <sz val="14"/>
      <color rgb="FF00B050"/>
      <name val="Calibri"/>
      <family val="3"/>
    </font>
    <font>
      <sz val="9"/>
      <name val="Calibri"/>
      <family val="3"/>
    </font>
    <font>
      <b/>
      <sz val="16"/>
      <color theme="1"/>
      <name val="Calibri"/>
      <family val="3"/>
    </font>
    <font>
      <b/>
      <sz val="18"/>
      <color theme="1"/>
      <name val="Calibri"/>
      <family val="3"/>
    </font>
    <font>
      <sz val="12"/>
      <color theme="1"/>
      <name val="Calibri"/>
      <family val="3"/>
    </font>
    <font>
      <sz val="9"/>
      <color theme="1"/>
      <name val="Calibri"/>
      <family val="3"/>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99"/>
        <bgColor indexed="64"/>
      </patternFill>
    </fill>
    <fill>
      <patternFill patternType="solid">
        <fgColor indexed="13"/>
        <bgColor indexed="64"/>
      </patternFill>
    </fill>
    <fill>
      <patternFill patternType="darkGrid">
        <bgColor theme="7" tint="0.5999900102615356"/>
      </patternFill>
    </fill>
    <fill>
      <patternFill patternType="darkGrid">
        <bgColor rgb="FFCCFF99"/>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
      <patternFill patternType="solid">
        <fgColor rgb="FFFFC000"/>
        <bgColor indexed="64"/>
      </patternFill>
    </fill>
    <fill>
      <patternFill patternType="solid">
        <fgColor rgb="FF00B0F0"/>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medium"/>
      <bottom style="hair"/>
    </border>
    <border>
      <left style="hair"/>
      <right style="medium"/>
      <top style="medium"/>
      <bottom style="hair"/>
    </border>
    <border>
      <left style="hair"/>
      <right style="thin"/>
      <top style="thin"/>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thin"/>
      <top style="thin"/>
      <bottom style="thin"/>
    </border>
    <border>
      <left style="thin"/>
      <right style="thin"/>
      <top style="thin"/>
      <bottom style="medium"/>
    </border>
    <border>
      <left style="medium"/>
      <right/>
      <top style="thin"/>
      <bottom style="medium"/>
    </border>
    <border>
      <left style="thin"/>
      <right style="medium"/>
      <top style="thin"/>
      <bottom style="thin"/>
    </border>
    <border>
      <left style="thin"/>
      <right style="medium"/>
      <top style="thin"/>
      <bottom style="medium"/>
    </border>
    <border>
      <left style="thin"/>
      <right style="hair"/>
      <top style="thin"/>
      <bottom style="hair"/>
    </border>
    <border>
      <left>
        <color indexed="63"/>
      </left>
      <right style="thin"/>
      <top style="hair"/>
      <bottom style="thin"/>
    </border>
    <border>
      <left style="medium"/>
      <right style="hair"/>
      <top style="hair"/>
      <bottom style="thin"/>
    </border>
    <border>
      <left>
        <color indexed="63"/>
      </left>
      <right style="thin"/>
      <top style="hair"/>
      <bottom style="medium"/>
    </border>
    <border>
      <left style="medium"/>
      <right style="hair"/>
      <top style="hair"/>
      <bottom style="medium"/>
    </border>
    <border>
      <left style="thin"/>
      <right style="hair"/>
      <top style="hair"/>
      <bottom style="thin"/>
    </border>
    <border>
      <left>
        <color indexed="63"/>
      </left>
      <right style="medium"/>
      <top style="hair"/>
      <bottom style="thin"/>
    </border>
    <border>
      <left style="thin"/>
      <right style="hair"/>
      <top style="hair"/>
      <bottom style="medium"/>
    </border>
    <border>
      <left style="medium"/>
      <right style="hair"/>
      <top style="thin"/>
      <bottom style="hair"/>
    </border>
    <border>
      <left style="medium"/>
      <right style="hair"/>
      <top style="medium"/>
      <bottom style="hair"/>
    </border>
    <border>
      <left style="thin"/>
      <right style="hair"/>
      <top style="medium"/>
      <bottom style="hair"/>
    </border>
    <border>
      <left style="medium"/>
      <right style="medium"/>
      <top style="medium"/>
      <bottom style="thin"/>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color indexed="63"/>
      </left>
      <right/>
      <top style="medium"/>
      <bottom/>
    </border>
    <border>
      <left/>
      <right style="medium"/>
      <top/>
      <bottom style="medium"/>
    </border>
    <border>
      <left style="medium"/>
      <right/>
      <top style="medium"/>
      <bottom style="thin"/>
    </border>
    <border>
      <left style="medium"/>
      <right style="medium"/>
      <top/>
      <bottom style="medium"/>
    </border>
    <border>
      <left style="thin"/>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thin"/>
      <bottom style="thin"/>
    </border>
    <border>
      <left style="thin"/>
      <right style="medium"/>
      <top>
        <color indexed="63"/>
      </top>
      <bottom style="thin"/>
    </border>
    <border diagonalDown="1">
      <left style="medium"/>
      <right style="thin"/>
      <top style="medium"/>
      <bottom>
        <color indexed="63"/>
      </bottom>
      <diagonal style="hair"/>
    </border>
    <border>
      <left style="thin"/>
      <right style="thin"/>
      <top style="medium"/>
      <bottom>
        <color indexed="63"/>
      </bottom>
    </border>
    <border>
      <left style="thin"/>
      <right style="medium"/>
      <top style="medium"/>
      <bottom>
        <color indexed="63"/>
      </botto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medium"/>
    </border>
    <border>
      <left style="thin"/>
      <right/>
      <top/>
      <bottom style="thin"/>
    </border>
    <border>
      <left/>
      <right/>
      <top style="thin"/>
      <bottom style="thin"/>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style="thin"/>
      <top style="thin"/>
      <bottom style="thin"/>
    </border>
    <border>
      <left style="medium"/>
      <right/>
      <top/>
      <bottom style="thin"/>
    </border>
    <border>
      <left>
        <color indexed="63"/>
      </left>
      <right style="thin"/>
      <top>
        <color indexed="63"/>
      </top>
      <bottom style="thin"/>
    </border>
    <border>
      <left style="medium"/>
      <right style="thin"/>
      <top>
        <color indexed="63"/>
      </top>
      <bottom style="thin"/>
    </border>
    <border>
      <left style="medium"/>
      <right/>
      <top style="medium"/>
      <bottom style="medium"/>
    </border>
    <border>
      <left/>
      <right style="medium"/>
      <top style="medium"/>
      <bottom style="medium"/>
    </border>
    <border>
      <left>
        <color indexed="63"/>
      </left>
      <right style="thin"/>
      <top style="thin"/>
      <bottom style="medium"/>
    </border>
    <border>
      <left style="medium"/>
      <right style="medium"/>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52" fillId="32" borderId="0" applyNumberFormat="0" applyBorder="0" applyAlignment="0" applyProtection="0"/>
  </cellStyleXfs>
  <cellXfs count="237">
    <xf numFmtId="0" fontId="0" fillId="0" borderId="0" xfId="0" applyFont="1" applyAlignment="1">
      <alignment vertical="center"/>
    </xf>
    <xf numFmtId="0" fontId="0" fillId="33" borderId="10" xfId="0" applyFill="1" applyBorder="1" applyAlignment="1" applyProtection="1">
      <alignment vertical="center"/>
      <protection locked="0"/>
    </xf>
    <xf numFmtId="0" fontId="0" fillId="33" borderId="11" xfId="0" applyFill="1" applyBorder="1" applyAlignment="1" applyProtection="1">
      <alignment vertical="center"/>
      <protection locked="0"/>
    </xf>
    <xf numFmtId="0" fontId="0" fillId="33" borderId="12" xfId="0" applyFill="1" applyBorder="1" applyAlignment="1" applyProtection="1">
      <alignment vertical="center"/>
      <protection locked="0"/>
    </xf>
    <xf numFmtId="0" fontId="0" fillId="33" borderId="13" xfId="0" applyFill="1" applyBorder="1" applyAlignment="1" applyProtection="1">
      <alignment vertical="center"/>
      <protection/>
    </xf>
    <xf numFmtId="0" fontId="53" fillId="33" borderId="14" xfId="0" applyFont="1" applyFill="1" applyBorder="1" applyAlignment="1" applyProtection="1">
      <alignment horizontal="center" vertical="center"/>
      <protection locked="0"/>
    </xf>
    <xf numFmtId="0" fontId="0" fillId="33" borderId="15" xfId="0" applyFill="1" applyBorder="1" applyAlignment="1" applyProtection="1">
      <alignment vertical="center"/>
      <protection/>
    </xf>
    <xf numFmtId="0" fontId="0" fillId="33" borderId="16"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53" fillId="3" borderId="18" xfId="0" applyFont="1" applyFill="1" applyBorder="1" applyAlignment="1" applyProtection="1">
      <alignment horizontal="center" vertical="center"/>
      <protection locked="0"/>
    </xf>
    <xf numFmtId="0" fontId="4" fillId="34" borderId="0" xfId="0" applyFont="1" applyFill="1" applyAlignment="1">
      <alignment vertical="center"/>
    </xf>
    <xf numFmtId="0" fontId="4" fillId="0" borderId="0" xfId="0" applyFont="1" applyAlignment="1">
      <alignment vertical="center"/>
    </xf>
    <xf numFmtId="0" fontId="4" fillId="0" borderId="0" xfId="0" applyFont="1" applyFill="1" applyAlignment="1">
      <alignment horizontal="left" vertical="center"/>
    </xf>
    <xf numFmtId="0" fontId="4" fillId="0" borderId="0" xfId="0" applyFont="1" applyFill="1" applyAlignment="1">
      <alignment vertical="center"/>
    </xf>
    <xf numFmtId="0" fontId="0" fillId="35" borderId="16" xfId="0" applyFill="1" applyBorder="1" applyAlignment="1" applyProtection="1">
      <alignment horizontal="center" vertical="center"/>
      <protection/>
    </xf>
    <xf numFmtId="0" fontId="0" fillId="35" borderId="19" xfId="0" applyFill="1" applyBorder="1" applyAlignment="1" applyProtection="1">
      <alignment horizontal="center" vertical="center"/>
      <protection/>
    </xf>
    <xf numFmtId="0" fontId="0" fillId="36" borderId="16" xfId="0" applyFill="1" applyBorder="1" applyAlignment="1" applyProtection="1">
      <alignment horizontal="center" vertical="center"/>
      <protection/>
    </xf>
    <xf numFmtId="0" fontId="0" fillId="36" borderId="19" xfId="0" applyFill="1" applyBorder="1" applyAlignment="1" applyProtection="1">
      <alignment horizontal="center" vertical="center"/>
      <protection/>
    </xf>
    <xf numFmtId="0" fontId="0" fillId="36" borderId="17" xfId="0" applyFill="1" applyBorder="1" applyAlignment="1" applyProtection="1">
      <alignment horizontal="center" vertical="center"/>
      <protection/>
    </xf>
    <xf numFmtId="0" fontId="0" fillId="36" borderId="20" xfId="0" applyFill="1" applyBorder="1" applyAlignment="1" applyProtection="1">
      <alignment horizontal="center" vertical="center"/>
      <protection/>
    </xf>
    <xf numFmtId="176" fontId="0" fillId="11" borderId="14" xfId="0" applyNumberFormat="1" applyFill="1" applyBorder="1" applyAlignment="1" applyProtection="1">
      <alignment horizontal="center" vertical="center"/>
      <protection/>
    </xf>
    <xf numFmtId="0" fontId="0" fillId="11" borderId="21" xfId="0" applyFill="1" applyBorder="1" applyAlignment="1" applyProtection="1">
      <alignment horizontal="center" vertical="center"/>
      <protection/>
    </xf>
    <xf numFmtId="0" fontId="0" fillId="33" borderId="22" xfId="0" applyFill="1" applyBorder="1" applyAlignment="1" applyProtection="1">
      <alignment vertical="center"/>
      <protection locked="0"/>
    </xf>
    <xf numFmtId="0" fontId="0" fillId="33" borderId="23" xfId="0" applyFill="1" applyBorder="1" applyAlignment="1" applyProtection="1">
      <alignment vertical="center"/>
      <protection locked="0"/>
    </xf>
    <xf numFmtId="0" fontId="0" fillId="33" borderId="24" xfId="0" applyFill="1" applyBorder="1" applyAlignment="1" applyProtection="1">
      <alignment vertical="center"/>
      <protection locked="0"/>
    </xf>
    <xf numFmtId="0" fontId="0" fillId="33" borderId="25" xfId="0" applyFill="1" applyBorder="1" applyAlignment="1" applyProtection="1">
      <alignment vertical="center"/>
      <protection locked="0"/>
    </xf>
    <xf numFmtId="0" fontId="0" fillId="33" borderId="26" xfId="0" applyFill="1" applyBorder="1" applyAlignment="1" applyProtection="1">
      <alignment vertical="center"/>
      <protection locked="0"/>
    </xf>
    <xf numFmtId="0" fontId="0" fillId="33" borderId="27" xfId="0" applyFill="1" applyBorder="1" applyAlignment="1" applyProtection="1">
      <alignment vertical="center"/>
      <protection locked="0"/>
    </xf>
    <xf numFmtId="0" fontId="0" fillId="33" borderId="28" xfId="0" applyFill="1" applyBorder="1" applyAlignment="1" applyProtection="1">
      <alignment vertical="center"/>
      <protection locked="0"/>
    </xf>
    <xf numFmtId="0" fontId="0" fillId="11" borderId="29" xfId="0" applyFill="1" applyBorder="1" applyAlignment="1" applyProtection="1">
      <alignment horizontal="center" vertical="center"/>
      <protection/>
    </xf>
    <xf numFmtId="0" fontId="0" fillId="11" borderId="30" xfId="0" applyFill="1" applyBorder="1" applyAlignment="1" applyProtection="1">
      <alignment horizontal="center" vertical="center"/>
      <protection/>
    </xf>
    <xf numFmtId="0" fontId="0" fillId="11" borderId="31" xfId="0" applyFill="1" applyBorder="1" applyAlignment="1" applyProtection="1">
      <alignment horizontal="center" vertical="center"/>
      <protection/>
    </xf>
    <xf numFmtId="0" fontId="0" fillId="33" borderId="16" xfId="0" applyFill="1" applyBorder="1" applyAlignment="1" applyProtection="1">
      <alignment horizontal="center" vertical="center"/>
      <protection locked="0"/>
    </xf>
    <xf numFmtId="0" fontId="0" fillId="11" borderId="16" xfId="0" applyFill="1" applyBorder="1" applyAlignment="1" applyProtection="1">
      <alignment horizontal="center" vertical="center"/>
      <protection/>
    </xf>
    <xf numFmtId="0" fontId="0" fillId="33" borderId="17" xfId="0" applyFill="1"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center" vertical="center"/>
      <protection/>
    </xf>
    <xf numFmtId="0" fontId="5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32"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32" xfId="0" applyBorder="1" applyAlignment="1" applyProtection="1">
      <alignment horizontal="center" vertical="center"/>
      <protection/>
    </xf>
    <xf numFmtId="177" fontId="0" fillId="0" borderId="14" xfId="0" applyNumberFormat="1" applyBorder="1" applyAlignment="1" applyProtection="1">
      <alignment horizontal="center" vertical="center"/>
      <protection/>
    </xf>
    <xf numFmtId="0" fontId="0" fillId="0" borderId="0" xfId="0" applyAlignment="1" applyProtection="1">
      <alignment vertical="center"/>
      <protection/>
    </xf>
    <xf numFmtId="178" fontId="0" fillId="0" borderId="14" xfId="0" applyNumberFormat="1" applyBorder="1" applyAlignment="1" applyProtection="1">
      <alignment horizontal="center" vertical="center"/>
      <protection/>
    </xf>
    <xf numFmtId="176" fontId="0" fillId="0" borderId="14" xfId="0" applyNumberFormat="1" applyBorder="1" applyAlignment="1" applyProtection="1">
      <alignment horizontal="center" vertical="center"/>
      <protection/>
    </xf>
    <xf numFmtId="0" fontId="0" fillId="0" borderId="0" xfId="0" applyFill="1" applyAlignment="1" applyProtection="1">
      <alignment vertical="top"/>
      <protection/>
    </xf>
    <xf numFmtId="0" fontId="54" fillId="0" borderId="33" xfId="0" applyFont="1" applyBorder="1" applyAlignment="1" applyProtection="1">
      <alignment vertical="center" wrapText="1"/>
      <protection/>
    </xf>
    <xf numFmtId="0" fontId="0" fillId="0" borderId="34" xfId="0" applyBorder="1" applyAlignment="1" applyProtection="1">
      <alignment vertical="center" wrapText="1"/>
      <protection/>
    </xf>
    <xf numFmtId="0" fontId="54" fillId="0" borderId="35" xfId="0" applyFont="1" applyBorder="1" applyAlignment="1" applyProtection="1">
      <alignment vertical="center" wrapText="1"/>
      <protection/>
    </xf>
    <xf numFmtId="0" fontId="0" fillId="0" borderId="36" xfId="0" applyBorder="1" applyAlignment="1" applyProtection="1">
      <alignment vertical="center" wrapText="1"/>
      <protection/>
    </xf>
    <xf numFmtId="0" fontId="0" fillId="0" borderId="0" xfId="0" applyBorder="1" applyAlignment="1" applyProtection="1">
      <alignment vertical="center"/>
      <protection/>
    </xf>
    <xf numFmtId="0" fontId="55" fillId="0" borderId="0" xfId="0" applyFont="1" applyBorder="1" applyAlignment="1" applyProtection="1">
      <alignment vertical="center"/>
      <protection/>
    </xf>
    <xf numFmtId="0" fontId="56" fillId="0" borderId="0" xfId="0" applyFont="1" applyBorder="1" applyAlignment="1" applyProtection="1">
      <alignment horizontal="center" vertical="center" wrapText="1"/>
      <protection/>
    </xf>
    <xf numFmtId="0" fontId="55" fillId="0" borderId="37" xfId="0" applyFont="1" applyFill="1" applyBorder="1" applyAlignment="1" applyProtection="1">
      <alignment horizontal="center" vertical="center" wrapText="1"/>
      <protection/>
    </xf>
    <xf numFmtId="0" fontId="55" fillId="0" borderId="38" xfId="0" applyFont="1" applyFill="1" applyBorder="1" applyAlignment="1" applyProtection="1">
      <alignment horizontal="center" vertical="center" wrapText="1"/>
      <protection/>
    </xf>
    <xf numFmtId="0" fontId="0" fillId="33" borderId="10" xfId="0" applyFill="1" applyBorder="1" applyAlignment="1" applyProtection="1">
      <alignment vertical="center"/>
      <protection/>
    </xf>
    <xf numFmtId="0" fontId="0" fillId="33" borderId="11" xfId="0" applyFill="1" applyBorder="1" applyAlignment="1" applyProtection="1">
      <alignment vertical="center"/>
      <protection/>
    </xf>
    <xf numFmtId="0" fontId="55" fillId="33" borderId="39" xfId="0" applyFont="1"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33" borderId="22" xfId="0" applyFill="1" applyBorder="1" applyAlignment="1" applyProtection="1">
      <alignment vertical="center"/>
      <protection/>
    </xf>
    <xf numFmtId="0" fontId="0" fillId="33" borderId="26" xfId="0" applyFill="1" applyBorder="1" applyAlignment="1" applyProtection="1">
      <alignment vertical="center"/>
      <protection/>
    </xf>
    <xf numFmtId="0" fontId="0" fillId="33" borderId="27" xfId="0" applyFill="1" applyBorder="1" applyAlignment="1" applyProtection="1">
      <alignment vertical="center"/>
      <protection/>
    </xf>
    <xf numFmtId="0" fontId="0" fillId="0" borderId="40" xfId="0" applyFill="1" applyBorder="1" applyAlignment="1" applyProtection="1">
      <alignment horizontal="center" vertical="center" wrapText="1"/>
      <protection/>
    </xf>
    <xf numFmtId="0" fontId="55" fillId="0" borderId="32" xfId="0" applyFont="1" applyFill="1" applyBorder="1" applyAlignment="1" applyProtection="1">
      <alignment horizontal="center" vertical="center" wrapText="1"/>
      <protection/>
    </xf>
    <xf numFmtId="0" fontId="0" fillId="33" borderId="12" xfId="0" applyFill="1" applyBorder="1" applyAlignment="1" applyProtection="1">
      <alignment vertical="center"/>
      <protection/>
    </xf>
    <xf numFmtId="0" fontId="53" fillId="33" borderId="14" xfId="0" applyFont="1" applyFill="1" applyBorder="1" applyAlignment="1" applyProtection="1">
      <alignment horizontal="center" vertical="center"/>
      <protection/>
    </xf>
    <xf numFmtId="0" fontId="0" fillId="33" borderId="25" xfId="0" applyFill="1" applyBorder="1" applyAlignment="1" applyProtection="1">
      <alignment vertical="center"/>
      <protection/>
    </xf>
    <xf numFmtId="0" fontId="0" fillId="33" borderId="24" xfId="0" applyFill="1" applyBorder="1" applyAlignment="1" applyProtection="1">
      <alignment vertical="center"/>
      <protection/>
    </xf>
    <xf numFmtId="0" fontId="0" fillId="33" borderId="28" xfId="0" applyFill="1" applyBorder="1" applyAlignment="1" applyProtection="1">
      <alignment vertical="center"/>
      <protection/>
    </xf>
    <xf numFmtId="49" fontId="0" fillId="0" borderId="0" xfId="0" applyNumberFormat="1" applyAlignment="1" applyProtection="1">
      <alignment horizontal="center"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49" fontId="0" fillId="0" borderId="0" xfId="0" applyNumberFormat="1" applyAlignment="1" applyProtection="1">
      <alignment vertical="center"/>
      <protection/>
    </xf>
    <xf numFmtId="0" fontId="55" fillId="33" borderId="41" xfId="0" applyFont="1" applyFill="1" applyBorder="1" applyAlignment="1" applyProtection="1">
      <alignment horizontal="center" vertical="center" wrapText="1"/>
      <protection locked="0"/>
    </xf>
    <xf numFmtId="0" fontId="55" fillId="33" borderId="39" xfId="0" applyFont="1" applyFill="1" applyBorder="1" applyAlignment="1" applyProtection="1">
      <alignment horizontal="center" vertical="center" wrapText="1"/>
      <protection locked="0"/>
    </xf>
    <xf numFmtId="0" fontId="0" fillId="33" borderId="15" xfId="0" applyFill="1" applyBorder="1" applyAlignment="1" applyProtection="1">
      <alignment vertical="center"/>
      <protection locked="0"/>
    </xf>
    <xf numFmtId="0" fontId="0" fillId="33" borderId="13" xfId="0" applyFill="1" applyBorder="1" applyAlignment="1" applyProtection="1">
      <alignment vertical="center"/>
      <protection locked="0"/>
    </xf>
    <xf numFmtId="0" fontId="0" fillId="0" borderId="0" xfId="0" applyFill="1" applyAlignment="1" applyProtection="1">
      <alignment vertical="center" wrapText="1"/>
      <protection/>
    </xf>
    <xf numFmtId="0" fontId="44" fillId="0" borderId="0" xfId="0" applyFont="1" applyFill="1" applyAlignment="1" applyProtection="1">
      <alignment vertical="center" wrapText="1"/>
      <protection/>
    </xf>
    <xf numFmtId="0" fontId="44" fillId="0" borderId="0" xfId="0" applyFont="1" applyAlignment="1" applyProtection="1">
      <alignment horizontal="center" vertical="center"/>
      <protection/>
    </xf>
    <xf numFmtId="0" fontId="0" fillId="0" borderId="16"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17" xfId="0" applyBorder="1" applyAlignment="1" applyProtection="1">
      <alignment horizontal="center" vertical="center"/>
      <protection/>
    </xf>
    <xf numFmtId="0" fontId="53" fillId="0" borderId="0" xfId="0" applyFont="1" applyAlignment="1" applyProtection="1">
      <alignment horizontal="center" vertical="center"/>
      <protection/>
    </xf>
    <xf numFmtId="0" fontId="53" fillId="0" borderId="0" xfId="0" applyFont="1" applyAlignment="1" applyProtection="1">
      <alignment vertical="center"/>
      <protection/>
    </xf>
    <xf numFmtId="0" fontId="44" fillId="0" borderId="0" xfId="0" applyFont="1" applyAlignment="1" applyProtection="1">
      <alignment vertical="center"/>
      <protection/>
    </xf>
    <xf numFmtId="0" fontId="37" fillId="0" borderId="0" xfId="0" applyFont="1" applyFill="1" applyAlignment="1" applyProtection="1">
      <alignment vertical="center"/>
      <protection/>
    </xf>
    <xf numFmtId="0" fontId="53" fillId="0" borderId="43" xfId="0" applyFont="1" applyBorder="1" applyAlignment="1" applyProtection="1">
      <alignment horizontal="center" vertical="center"/>
      <protection/>
    </xf>
    <xf numFmtId="0" fontId="53" fillId="0" borderId="44" xfId="0" applyFont="1" applyBorder="1" applyAlignment="1" applyProtection="1">
      <alignment horizontal="center" vertical="center"/>
      <protection/>
    </xf>
    <xf numFmtId="0" fontId="53" fillId="0" borderId="45" xfId="0" applyFont="1"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Border="1" applyAlignment="1" applyProtection="1">
      <alignment horizontal="center" vertical="center"/>
      <protection/>
    </xf>
    <xf numFmtId="0" fontId="57" fillId="0" borderId="0" xfId="0" applyFont="1" applyAlignment="1" applyProtection="1">
      <alignment horizontal="center" vertical="center"/>
      <protection/>
    </xf>
    <xf numFmtId="0" fontId="57" fillId="0" borderId="0" xfId="0" applyFont="1" applyAlignment="1" applyProtection="1">
      <alignment vertical="center"/>
      <protection/>
    </xf>
    <xf numFmtId="0" fontId="0" fillId="0" borderId="46" xfId="0" applyBorder="1" applyAlignment="1" applyProtection="1">
      <alignment horizontal="center" vertical="center"/>
      <protection/>
    </xf>
    <xf numFmtId="0" fontId="0" fillId="0" borderId="20" xfId="0" applyBorder="1" applyAlignment="1" applyProtection="1">
      <alignment horizontal="center" vertical="center"/>
      <protection/>
    </xf>
    <xf numFmtId="5" fontId="0" fillId="0" borderId="46" xfId="0" applyNumberFormat="1" applyBorder="1" applyAlignment="1" applyProtection="1">
      <alignment horizontal="center" vertical="center"/>
      <protection/>
    </xf>
    <xf numFmtId="5" fontId="0" fillId="0" borderId="17" xfId="0" applyNumberFormat="1" applyBorder="1" applyAlignment="1" applyProtection="1">
      <alignment horizontal="center" vertical="center"/>
      <protection/>
    </xf>
    <xf numFmtId="176" fontId="0" fillId="0" borderId="20" xfId="0" applyNumberFormat="1" applyBorder="1" applyAlignment="1" applyProtection="1">
      <alignment horizontal="center" vertical="center"/>
      <protection/>
    </xf>
    <xf numFmtId="0" fontId="58" fillId="0" borderId="0" xfId="0" applyFont="1" applyAlignment="1" applyProtection="1">
      <alignment vertical="center"/>
      <protection/>
    </xf>
    <xf numFmtId="0" fontId="57" fillId="0" borderId="0" xfId="0" applyFont="1" applyBorder="1" applyAlignment="1" applyProtection="1">
      <alignment vertical="center"/>
      <protection/>
    </xf>
    <xf numFmtId="0" fontId="0" fillId="0" borderId="44" xfId="0" applyBorder="1" applyAlignment="1" applyProtection="1">
      <alignment vertical="center"/>
      <protection/>
    </xf>
    <xf numFmtId="0" fontId="59" fillId="0" borderId="0" xfId="0" applyFont="1" applyFill="1" applyAlignment="1" applyProtection="1">
      <alignment vertical="center"/>
      <protection/>
    </xf>
    <xf numFmtId="0" fontId="0" fillId="0" borderId="17" xfId="0" applyBorder="1" applyAlignment="1" applyProtection="1">
      <alignment vertical="center"/>
      <protection/>
    </xf>
    <xf numFmtId="0" fontId="57" fillId="0" borderId="0" xfId="0" applyFont="1" applyBorder="1" applyAlignment="1" applyProtection="1">
      <alignment horizontal="center" vertical="center"/>
      <protection/>
    </xf>
    <xf numFmtId="49" fontId="0" fillId="11" borderId="47" xfId="0" applyNumberFormat="1" applyFill="1" applyBorder="1" applyAlignment="1" applyProtection="1">
      <alignment vertical="center"/>
      <protection/>
    </xf>
    <xf numFmtId="49" fontId="60" fillId="0" borderId="16" xfId="0" applyNumberFormat="1" applyFont="1" applyBorder="1" applyAlignment="1" applyProtection="1">
      <alignment horizontal="center" vertical="center"/>
      <protection/>
    </xf>
    <xf numFmtId="49" fontId="60" fillId="0" borderId="19" xfId="0" applyNumberFormat="1" applyFont="1" applyBorder="1" applyAlignment="1" applyProtection="1">
      <alignment horizontal="center" vertical="center"/>
      <protection/>
    </xf>
    <xf numFmtId="0" fontId="0" fillId="11" borderId="16" xfId="0" applyFill="1" applyBorder="1" applyAlignment="1" applyProtection="1">
      <alignment vertical="center"/>
      <protection/>
    </xf>
    <xf numFmtId="0" fontId="37" fillId="0" borderId="0" xfId="0" applyFont="1" applyAlignment="1" applyProtection="1">
      <alignment vertical="center"/>
      <protection/>
    </xf>
    <xf numFmtId="0" fontId="37" fillId="37" borderId="0" xfId="0" applyFont="1" applyFill="1" applyAlignment="1" applyProtection="1">
      <alignment vertical="center"/>
      <protection/>
    </xf>
    <xf numFmtId="49" fontId="60" fillId="0" borderId="17" xfId="0" applyNumberFormat="1" applyFont="1" applyBorder="1" applyAlignment="1" applyProtection="1">
      <alignment horizontal="center" vertical="center"/>
      <protection/>
    </xf>
    <xf numFmtId="49" fontId="60" fillId="0" borderId="20" xfId="0" applyNumberFormat="1" applyFont="1" applyBorder="1" applyAlignment="1" applyProtection="1">
      <alignment horizontal="center" vertical="center"/>
      <protection/>
    </xf>
    <xf numFmtId="0" fontId="61" fillId="0" borderId="0" xfId="0" applyFont="1" applyBorder="1" applyAlignment="1" applyProtection="1">
      <alignment vertical="center"/>
      <protection/>
    </xf>
    <xf numFmtId="49" fontId="0" fillId="0" borderId="0" xfId="0" applyNumberFormat="1" applyFill="1" applyBorder="1" applyAlignment="1" applyProtection="1">
      <alignment vertical="center"/>
      <protection/>
    </xf>
    <xf numFmtId="49" fontId="60" fillId="0" borderId="0" xfId="0" applyNumberFormat="1" applyFont="1" applyFill="1" applyBorder="1" applyAlignment="1" applyProtection="1">
      <alignment horizontal="center" vertical="center"/>
      <protection/>
    </xf>
    <xf numFmtId="49" fontId="62"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49" fontId="63"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wrapText="1"/>
      <protection/>
    </xf>
    <xf numFmtId="0" fontId="0" fillId="33" borderId="42" xfId="0" applyFill="1" applyBorder="1" applyAlignment="1" applyProtection="1">
      <alignment vertical="center"/>
      <protection locked="0"/>
    </xf>
    <xf numFmtId="0" fontId="0" fillId="36" borderId="42" xfId="0" applyFill="1" applyBorder="1" applyAlignment="1" applyProtection="1">
      <alignment horizontal="center" vertical="center"/>
      <protection/>
    </xf>
    <xf numFmtId="0" fontId="0" fillId="36" borderId="48" xfId="0" applyFill="1" applyBorder="1" applyAlignment="1" applyProtection="1">
      <alignment horizontal="center" vertical="center"/>
      <protection/>
    </xf>
    <xf numFmtId="0" fontId="0" fillId="11" borderId="44" xfId="0" applyFill="1" applyBorder="1" applyAlignment="1" applyProtection="1">
      <alignment vertical="center"/>
      <protection/>
    </xf>
    <xf numFmtId="0" fontId="0" fillId="11" borderId="44" xfId="0" applyFill="1" applyBorder="1" applyAlignment="1" applyProtection="1">
      <alignment horizontal="center" vertical="center"/>
      <protection/>
    </xf>
    <xf numFmtId="0" fontId="0" fillId="35" borderId="44" xfId="0" applyFill="1" applyBorder="1" applyAlignment="1" applyProtection="1">
      <alignment horizontal="center" vertical="center"/>
      <protection/>
    </xf>
    <xf numFmtId="0" fontId="0" fillId="35" borderId="45" xfId="0" applyFill="1" applyBorder="1" applyAlignment="1" applyProtection="1">
      <alignment horizontal="center" vertical="center"/>
      <protection/>
    </xf>
    <xf numFmtId="0" fontId="0" fillId="33" borderId="44" xfId="0" applyFill="1" applyBorder="1" applyAlignment="1" applyProtection="1">
      <alignment vertical="center"/>
      <protection locked="0"/>
    </xf>
    <xf numFmtId="0" fontId="0" fillId="36" borderId="44" xfId="0" applyFill="1" applyBorder="1" applyAlignment="1" applyProtection="1">
      <alignment horizontal="center" vertical="center"/>
      <protection/>
    </xf>
    <xf numFmtId="0" fontId="0" fillId="36" borderId="45" xfId="0" applyFill="1" applyBorder="1" applyAlignment="1" applyProtection="1">
      <alignment horizontal="center" vertical="center"/>
      <protection/>
    </xf>
    <xf numFmtId="0" fontId="0" fillId="33" borderId="16"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54" fillId="11" borderId="49" xfId="0" applyFont="1" applyFill="1" applyBorder="1" applyAlignment="1" applyProtection="1">
      <alignment vertical="center" wrapText="1"/>
      <protection/>
    </xf>
    <xf numFmtId="0" fontId="0" fillId="38" borderId="50" xfId="0" applyFill="1" applyBorder="1" applyAlignment="1" applyProtection="1">
      <alignment horizontal="center" vertical="center"/>
      <protection/>
    </xf>
    <xf numFmtId="0" fontId="0" fillId="39" borderId="51" xfId="0" applyFill="1" applyBorder="1" applyAlignment="1" applyProtection="1">
      <alignment horizontal="center" vertical="center"/>
      <protection/>
    </xf>
    <xf numFmtId="49" fontId="0" fillId="11" borderId="43" xfId="0" applyNumberFormat="1" applyFill="1" applyBorder="1" applyAlignment="1" applyProtection="1">
      <alignment vertical="center"/>
      <protection/>
    </xf>
    <xf numFmtId="49" fontId="60" fillId="0" borderId="44" xfId="0" applyNumberFormat="1" applyFont="1" applyBorder="1" applyAlignment="1" applyProtection="1">
      <alignment horizontal="center" vertical="center"/>
      <protection/>
    </xf>
    <xf numFmtId="49" fontId="60" fillId="0" borderId="45" xfId="0" applyNumberFormat="1" applyFont="1" applyBorder="1" applyAlignment="1" applyProtection="1">
      <alignment horizontal="center" vertical="center"/>
      <protection/>
    </xf>
    <xf numFmtId="49" fontId="0" fillId="11" borderId="46" xfId="0" applyNumberFormat="1" applyFill="1" applyBorder="1" applyAlignment="1" applyProtection="1">
      <alignment vertical="center"/>
      <protection/>
    </xf>
    <xf numFmtId="0" fontId="0" fillId="0" borderId="52" xfId="0" applyBorder="1" applyAlignment="1" applyProtection="1">
      <alignment vertical="center"/>
      <protection/>
    </xf>
    <xf numFmtId="0" fontId="4" fillId="34" borderId="0" xfId="0" applyFont="1" applyFill="1" applyAlignment="1">
      <alignment horizontal="left" vertical="center"/>
    </xf>
    <xf numFmtId="0" fontId="4" fillId="40" borderId="0" xfId="0" applyFont="1" applyFill="1" applyAlignment="1">
      <alignment horizontal="left" vertical="center"/>
    </xf>
    <xf numFmtId="0" fontId="55" fillId="41" borderId="53" xfId="0" applyFont="1" applyFill="1" applyBorder="1" applyAlignment="1" applyProtection="1">
      <alignment vertical="top" wrapText="1"/>
      <protection/>
    </xf>
    <xf numFmtId="0" fontId="55" fillId="41" borderId="38" xfId="0" applyFont="1" applyFill="1" applyBorder="1" applyAlignment="1" applyProtection="1">
      <alignment vertical="top" wrapText="1"/>
      <protection/>
    </xf>
    <xf numFmtId="0" fontId="55" fillId="41" borderId="54" xfId="0" applyFont="1" applyFill="1" applyBorder="1" applyAlignment="1" applyProtection="1">
      <alignment vertical="top" wrapText="1"/>
      <protection/>
    </xf>
    <xf numFmtId="0" fontId="55" fillId="41" borderId="55" xfId="0" applyFont="1" applyFill="1" applyBorder="1" applyAlignment="1" applyProtection="1">
      <alignment vertical="top" wrapText="1"/>
      <protection/>
    </xf>
    <xf numFmtId="0" fontId="55" fillId="41" borderId="0" xfId="0" applyFont="1" applyFill="1" applyBorder="1" applyAlignment="1" applyProtection="1">
      <alignment vertical="top" wrapText="1"/>
      <protection/>
    </xf>
    <xf numFmtId="0" fontId="55" fillId="41" borderId="56" xfId="0" applyFont="1" applyFill="1" applyBorder="1" applyAlignment="1" applyProtection="1">
      <alignment vertical="top" wrapText="1"/>
      <protection/>
    </xf>
    <xf numFmtId="0" fontId="55" fillId="41" borderId="57" xfId="0" applyFont="1" applyFill="1" applyBorder="1" applyAlignment="1" applyProtection="1">
      <alignment vertical="top" wrapText="1"/>
      <protection/>
    </xf>
    <xf numFmtId="0" fontId="55" fillId="41" borderId="58" xfId="0" applyFont="1" applyFill="1" applyBorder="1" applyAlignment="1" applyProtection="1">
      <alignment vertical="top" wrapText="1"/>
      <protection/>
    </xf>
    <xf numFmtId="0" fontId="55" fillId="41" borderId="39" xfId="0" applyFont="1" applyFill="1" applyBorder="1" applyAlignment="1" applyProtection="1">
      <alignment vertical="top" wrapText="1"/>
      <protection/>
    </xf>
    <xf numFmtId="0" fontId="0" fillId="3" borderId="59" xfId="0" applyFill="1" applyBorder="1" applyAlignment="1" applyProtection="1">
      <alignment horizontal="center" vertical="center"/>
      <protection locked="0"/>
    </xf>
    <xf numFmtId="0" fontId="0" fillId="3" borderId="60" xfId="0" applyFill="1" applyBorder="1" applyAlignment="1" applyProtection="1">
      <alignment horizontal="center" vertical="center"/>
      <protection locked="0"/>
    </xf>
    <xf numFmtId="0" fontId="0" fillId="3" borderId="42" xfId="0" applyFill="1" applyBorder="1" applyAlignment="1" applyProtection="1">
      <alignment horizontal="center" vertical="center"/>
      <protection locked="0"/>
    </xf>
    <xf numFmtId="0" fontId="0" fillId="3" borderId="50" xfId="0" applyFill="1" applyBorder="1" applyAlignment="1" applyProtection="1">
      <alignment horizontal="center" vertical="center"/>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17" xfId="0"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49" fontId="0" fillId="33" borderId="61" xfId="0" applyNumberFormat="1" applyFill="1" applyBorder="1" applyAlignment="1" applyProtection="1">
      <alignment horizontal="left" vertical="center"/>
      <protection locked="0"/>
    </xf>
    <xf numFmtId="49" fontId="0" fillId="33" borderId="62" xfId="0" applyNumberFormat="1" applyFill="1" applyBorder="1" applyAlignment="1" applyProtection="1">
      <alignment horizontal="left" vertical="center"/>
      <protection locked="0"/>
    </xf>
    <xf numFmtId="49" fontId="0" fillId="33" borderId="63" xfId="0" applyNumberFormat="1" applyFill="1" applyBorder="1" applyAlignment="1" applyProtection="1">
      <alignment horizontal="left" vertical="center"/>
      <protection locked="0"/>
    </xf>
    <xf numFmtId="49" fontId="0" fillId="33" borderId="17" xfId="0" applyNumberFormat="1" applyFill="1" applyBorder="1" applyAlignment="1" applyProtection="1">
      <alignment horizontal="left" vertical="center"/>
      <protection locked="0"/>
    </xf>
    <xf numFmtId="49" fontId="0" fillId="33" borderId="20" xfId="0" applyNumberFormat="1" applyFill="1" applyBorder="1" applyAlignment="1" applyProtection="1">
      <alignment horizontal="left" vertical="center"/>
      <protection locked="0"/>
    </xf>
    <xf numFmtId="0" fontId="0" fillId="0" borderId="40" xfId="0" applyFill="1" applyBorder="1" applyAlignment="1" applyProtection="1">
      <alignment horizontal="center" vertical="center"/>
      <protection/>
    </xf>
    <xf numFmtId="0" fontId="0" fillId="0" borderId="64" xfId="0" applyFill="1"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60" xfId="0" applyBorder="1" applyAlignment="1" applyProtection="1">
      <alignment horizontal="center" vertical="center"/>
      <protection/>
    </xf>
    <xf numFmtId="0" fontId="0" fillId="11" borderId="50" xfId="0" applyFill="1" applyBorder="1" applyAlignment="1" applyProtection="1">
      <alignment horizontal="center" vertical="center"/>
      <protection/>
    </xf>
    <xf numFmtId="0" fontId="0" fillId="11" borderId="42" xfId="0"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33" borderId="16" xfId="0" applyFill="1" applyBorder="1" applyAlignment="1" applyProtection="1">
      <alignment horizontal="center" vertical="center"/>
      <protection locked="0"/>
    </xf>
    <xf numFmtId="0" fontId="0" fillId="42" borderId="65"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0" fillId="0" borderId="67"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47" xfId="0" applyBorder="1" applyAlignment="1" applyProtection="1">
      <alignment horizontal="center" vertical="center" wrapText="1"/>
      <protection/>
    </xf>
    <xf numFmtId="0" fontId="0" fillId="0" borderId="46" xfId="0" applyBorder="1" applyAlignment="1" applyProtection="1">
      <alignment horizontal="center" vertical="center"/>
      <protection/>
    </xf>
    <xf numFmtId="49" fontId="0" fillId="33" borderId="69" xfId="0" applyNumberFormat="1" applyFill="1" applyBorder="1" applyAlignment="1" applyProtection="1">
      <alignment horizontal="left" vertical="center"/>
      <protection locked="0"/>
    </xf>
    <xf numFmtId="49" fontId="0" fillId="33" borderId="70" xfId="0" applyNumberFormat="1" applyFill="1" applyBorder="1" applyAlignment="1" applyProtection="1">
      <alignment horizontal="left" vertical="center"/>
      <protection locked="0"/>
    </xf>
    <xf numFmtId="49" fontId="0" fillId="11" borderId="71" xfId="0" applyNumberFormat="1" applyFill="1" applyBorder="1" applyAlignment="1" applyProtection="1">
      <alignment horizontal="center" vertical="center"/>
      <protection/>
    </xf>
    <xf numFmtId="49" fontId="0" fillId="11" borderId="72" xfId="0" applyNumberFormat="1" applyFill="1" applyBorder="1" applyAlignment="1" applyProtection="1">
      <alignment horizontal="center" vertical="center"/>
      <protection/>
    </xf>
    <xf numFmtId="49" fontId="0" fillId="33" borderId="69" xfId="0" applyNumberFormat="1" applyFill="1" applyBorder="1" applyAlignment="1" applyProtection="1">
      <alignment horizontal="center" vertical="center"/>
      <protection locked="0"/>
    </xf>
    <xf numFmtId="49" fontId="0" fillId="33" borderId="70" xfId="0" applyNumberFormat="1" applyFill="1" applyBorder="1" applyAlignment="1" applyProtection="1">
      <alignment horizontal="center" vertical="center"/>
      <protection locked="0"/>
    </xf>
    <xf numFmtId="49" fontId="0" fillId="33" borderId="62" xfId="0" applyNumberFormat="1" applyFill="1" applyBorder="1" applyAlignment="1" applyProtection="1">
      <alignment horizontal="center" vertical="center"/>
      <protection locked="0"/>
    </xf>
    <xf numFmtId="49" fontId="0" fillId="33" borderId="63" xfId="0" applyNumberFormat="1" applyFill="1" applyBorder="1" applyAlignment="1" applyProtection="1">
      <alignment horizontal="center" vertical="center"/>
      <protection locked="0"/>
    </xf>
    <xf numFmtId="0" fontId="0" fillId="11" borderId="16" xfId="0" applyFill="1" applyBorder="1" applyAlignment="1" applyProtection="1">
      <alignment horizontal="center" vertical="center"/>
      <protection/>
    </xf>
    <xf numFmtId="0" fontId="53" fillId="0" borderId="43" xfId="0" applyFont="1" applyBorder="1" applyAlignment="1" applyProtection="1">
      <alignment horizontal="center" vertical="center" wrapText="1"/>
      <protection/>
    </xf>
    <xf numFmtId="0" fontId="53" fillId="0" borderId="45" xfId="0" applyFont="1" applyBorder="1" applyAlignment="1" applyProtection="1">
      <alignment horizontal="center" vertical="center"/>
      <protection/>
    </xf>
    <xf numFmtId="0" fontId="0" fillId="11" borderId="43" xfId="0" applyFill="1" applyBorder="1" applyAlignment="1" applyProtection="1">
      <alignment horizontal="center" vertical="center"/>
      <protection/>
    </xf>
    <xf numFmtId="0" fontId="0" fillId="11" borderId="47" xfId="0" applyFill="1" applyBorder="1" applyAlignment="1" applyProtection="1">
      <alignment horizontal="center" vertical="center"/>
      <protection/>
    </xf>
    <xf numFmtId="0" fontId="0" fillId="11" borderId="44" xfId="0" applyFill="1" applyBorder="1" applyAlignment="1" applyProtection="1">
      <alignment horizontal="center" vertical="center"/>
      <protection/>
    </xf>
    <xf numFmtId="49" fontId="0" fillId="11" borderId="44" xfId="0" applyNumberFormat="1" applyFill="1" applyBorder="1" applyAlignment="1" applyProtection="1">
      <alignment horizontal="center" vertical="center"/>
      <protection/>
    </xf>
    <xf numFmtId="49" fontId="0" fillId="11" borderId="16" xfId="0" applyNumberFormat="1"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4" xfId="0" applyBorder="1" applyAlignment="1" applyProtection="1">
      <alignment horizontal="center" vertical="center" wrapText="1"/>
      <protection/>
    </xf>
    <xf numFmtId="0" fontId="0" fillId="0" borderId="17" xfId="0" applyBorder="1" applyAlignment="1" applyProtection="1">
      <alignment horizontal="center" vertical="center"/>
      <protection/>
    </xf>
    <xf numFmtId="0" fontId="0" fillId="33" borderId="44" xfId="0" applyFill="1" applyBorder="1" applyAlignment="1" applyProtection="1">
      <alignment horizontal="center" vertical="center"/>
      <protection locked="0"/>
    </xf>
    <xf numFmtId="0" fontId="0" fillId="33" borderId="17" xfId="0" applyFill="1" applyBorder="1" applyAlignment="1" applyProtection="1">
      <alignment horizontal="center" vertical="center"/>
      <protection locked="0"/>
    </xf>
    <xf numFmtId="0" fontId="0" fillId="11" borderId="17" xfId="0" applyFill="1" applyBorder="1" applyAlignment="1" applyProtection="1">
      <alignment horizontal="center" vertical="center"/>
      <protection/>
    </xf>
    <xf numFmtId="0" fontId="0" fillId="0" borderId="73" xfId="0" applyBorder="1" applyAlignment="1" applyProtection="1">
      <alignment horizontal="center" vertical="center"/>
      <protection/>
    </xf>
    <xf numFmtId="0" fontId="0" fillId="33" borderId="42" xfId="0" applyFill="1" applyBorder="1" applyAlignment="1" applyProtection="1">
      <alignment horizontal="center" vertical="center"/>
      <protection locked="0"/>
    </xf>
    <xf numFmtId="0" fontId="0" fillId="0" borderId="41" xfId="0" applyBorder="1" applyAlignment="1" applyProtection="1">
      <alignment horizontal="center" vertical="center" textRotation="255"/>
      <protection/>
    </xf>
    <xf numFmtId="0" fontId="0" fillId="0" borderId="37" xfId="0" applyBorder="1" applyAlignment="1" applyProtection="1">
      <alignment horizontal="center" vertical="center" textRotation="255" wrapText="1"/>
      <protection/>
    </xf>
    <xf numFmtId="0" fontId="0" fillId="0" borderId="0" xfId="0" applyAlignment="1" applyProtection="1">
      <alignment horizontal="center" vertical="center"/>
      <protection/>
    </xf>
    <xf numFmtId="0" fontId="0" fillId="0" borderId="0" xfId="0" applyAlignment="1" applyProtection="1">
      <alignment horizontal="right" vertical="center"/>
      <protection/>
    </xf>
    <xf numFmtId="0" fontId="0" fillId="0" borderId="0" xfId="0" applyFont="1" applyAlignment="1" applyProtection="1">
      <alignment horizontal="right" vertical="center"/>
      <protection/>
    </xf>
    <xf numFmtId="0" fontId="55" fillId="41" borderId="53" xfId="0" applyFont="1" applyFill="1" applyBorder="1" applyAlignment="1" applyProtection="1">
      <alignment horizontal="left" vertical="top" wrapText="1"/>
      <protection/>
    </xf>
    <xf numFmtId="0" fontId="55" fillId="41" borderId="38" xfId="0" applyFont="1" applyFill="1" applyBorder="1" applyAlignment="1" applyProtection="1">
      <alignment horizontal="left" vertical="top" wrapText="1"/>
      <protection/>
    </xf>
    <xf numFmtId="0" fontId="55" fillId="41" borderId="54" xfId="0" applyFont="1" applyFill="1" applyBorder="1" applyAlignment="1" applyProtection="1">
      <alignment horizontal="left" vertical="top" wrapText="1"/>
      <protection/>
    </xf>
    <xf numFmtId="0" fontId="55" fillId="41" borderId="55" xfId="0" applyFont="1" applyFill="1" applyBorder="1" applyAlignment="1" applyProtection="1">
      <alignment horizontal="left" vertical="top" wrapText="1"/>
      <protection/>
    </xf>
    <xf numFmtId="0" fontId="55" fillId="41" borderId="0" xfId="0" applyFont="1" applyFill="1" applyBorder="1" applyAlignment="1" applyProtection="1">
      <alignment horizontal="left" vertical="top" wrapText="1"/>
      <protection/>
    </xf>
    <xf numFmtId="0" fontId="55" fillId="41" borderId="56" xfId="0" applyFont="1" applyFill="1" applyBorder="1" applyAlignment="1" applyProtection="1">
      <alignment horizontal="left" vertical="top" wrapText="1"/>
      <protection/>
    </xf>
    <xf numFmtId="0" fontId="55" fillId="41" borderId="57" xfId="0" applyFont="1" applyFill="1" applyBorder="1" applyAlignment="1" applyProtection="1">
      <alignment horizontal="left" vertical="top" wrapText="1"/>
      <protection/>
    </xf>
    <xf numFmtId="0" fontId="55" fillId="41" borderId="58" xfId="0" applyFont="1" applyFill="1" applyBorder="1" applyAlignment="1" applyProtection="1">
      <alignment horizontal="left" vertical="top" wrapText="1"/>
      <protection/>
    </xf>
    <xf numFmtId="0" fontId="55" fillId="41" borderId="39" xfId="0" applyFont="1" applyFill="1" applyBorder="1" applyAlignment="1" applyProtection="1">
      <alignment horizontal="left" vertical="top" wrapText="1"/>
      <protection/>
    </xf>
    <xf numFmtId="0" fontId="64" fillId="43" borderId="74" xfId="0" applyFont="1" applyFill="1" applyBorder="1" applyAlignment="1" applyProtection="1">
      <alignment horizontal="center" vertical="center"/>
      <protection/>
    </xf>
    <xf numFmtId="0" fontId="64" fillId="43" borderId="75" xfId="0" applyFont="1" applyFill="1" applyBorder="1" applyAlignment="1" applyProtection="1">
      <alignment horizontal="center" vertical="center"/>
      <protection/>
    </xf>
    <xf numFmtId="0" fontId="64" fillId="44" borderId="74" xfId="0" applyFont="1" applyFill="1" applyBorder="1" applyAlignment="1" applyProtection="1">
      <alignment horizontal="center" vertical="center"/>
      <protection/>
    </xf>
    <xf numFmtId="0" fontId="64" fillId="44" borderId="75" xfId="0" applyFont="1" applyFill="1" applyBorder="1" applyAlignment="1" applyProtection="1">
      <alignment horizontal="center" vertical="center"/>
      <protection/>
    </xf>
    <xf numFmtId="49" fontId="0" fillId="11" borderId="64" xfId="0" applyNumberFormat="1" applyFill="1" applyBorder="1" applyAlignment="1" applyProtection="1">
      <alignment vertical="center"/>
      <protection/>
    </xf>
    <xf numFmtId="49" fontId="0" fillId="11" borderId="70" xfId="0" applyNumberFormat="1" applyFill="1" applyBorder="1" applyAlignment="1" applyProtection="1">
      <alignment vertical="center"/>
      <protection/>
    </xf>
    <xf numFmtId="49" fontId="0" fillId="11" borderId="76" xfId="0" applyNumberFormat="1" applyFill="1" applyBorder="1" applyAlignment="1" applyProtection="1">
      <alignment vertical="center"/>
      <protection/>
    </xf>
    <xf numFmtId="0" fontId="0" fillId="0" borderId="77" xfId="0" applyBorder="1" applyAlignment="1" applyProtection="1">
      <alignment horizontal="center" vertical="center" textRotation="255" wrapText="1"/>
      <protection/>
    </xf>
    <xf numFmtId="0" fontId="0" fillId="0" borderId="41" xfId="0" applyBorder="1" applyAlignment="1" applyProtection="1">
      <alignment horizontal="center" vertical="center" textRotation="255" wrapText="1"/>
      <protection/>
    </xf>
    <xf numFmtId="49" fontId="64" fillId="0" borderId="53" xfId="0" applyNumberFormat="1" applyFont="1" applyFill="1" applyBorder="1" applyAlignment="1" applyProtection="1">
      <alignment horizontal="center" vertical="center" wrapText="1"/>
      <protection/>
    </xf>
    <xf numFmtId="49" fontId="64" fillId="0" borderId="38" xfId="0" applyNumberFormat="1" applyFont="1" applyFill="1" applyBorder="1" applyAlignment="1" applyProtection="1">
      <alignment horizontal="center" vertical="center" wrapText="1"/>
      <protection/>
    </xf>
    <xf numFmtId="49" fontId="64" fillId="0" borderId="54" xfId="0" applyNumberFormat="1" applyFont="1" applyFill="1" applyBorder="1" applyAlignment="1" applyProtection="1">
      <alignment horizontal="center" vertical="center" wrapText="1"/>
      <protection/>
    </xf>
    <xf numFmtId="49" fontId="64" fillId="0" borderId="57" xfId="0" applyNumberFormat="1" applyFont="1" applyFill="1" applyBorder="1" applyAlignment="1" applyProtection="1">
      <alignment horizontal="center" vertical="center" wrapText="1"/>
      <protection/>
    </xf>
    <xf numFmtId="49" fontId="64" fillId="0" borderId="58" xfId="0" applyNumberFormat="1" applyFont="1" applyFill="1" applyBorder="1" applyAlignment="1" applyProtection="1">
      <alignment horizontal="center" vertical="center" wrapText="1"/>
      <protection/>
    </xf>
    <xf numFmtId="49" fontId="64" fillId="0" borderId="39" xfId="0" applyNumberFormat="1" applyFont="1" applyFill="1" applyBorder="1" applyAlignment="1" applyProtection="1">
      <alignment horizontal="center" vertical="center" wrapText="1"/>
      <protection/>
    </xf>
    <xf numFmtId="0" fontId="65" fillId="0" borderId="37" xfId="0" applyFont="1" applyBorder="1" applyAlignment="1" applyProtection="1">
      <alignment horizontal="right" vertical="center" textRotation="255" wrapText="1"/>
      <protection/>
    </xf>
    <xf numFmtId="0" fontId="65" fillId="0" borderId="77" xfId="0" applyFont="1" applyBorder="1" applyAlignment="1" applyProtection="1">
      <alignment horizontal="right" vertical="center" textRotation="255"/>
      <protection/>
    </xf>
    <xf numFmtId="0" fontId="65" fillId="0" borderId="41" xfId="0" applyFont="1" applyBorder="1" applyAlignment="1" applyProtection="1">
      <alignment horizontal="right" vertical="center" textRotation="255"/>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6"/>
  <sheetViews>
    <sheetView tabSelected="1" zoomScalePageLayoutView="0" workbookViewId="0" topLeftCell="A1">
      <selection activeCell="A1" sqref="A1"/>
    </sheetView>
  </sheetViews>
  <sheetFormatPr defaultColWidth="9.140625" defaultRowHeight="15"/>
  <cols>
    <col min="1" max="1" width="3.8515625" style="11" customWidth="1"/>
    <col min="2" max="3" width="4.421875" style="11" customWidth="1"/>
    <col min="4" max="4" width="97.7109375" style="11" customWidth="1"/>
    <col min="5" max="6" width="4.421875" style="11" customWidth="1"/>
    <col min="7" max="16384" width="9.00390625" style="11" customWidth="1"/>
  </cols>
  <sheetData>
    <row r="2" spans="2:6" ht="18.75">
      <c r="B2" s="142" t="s">
        <v>54</v>
      </c>
      <c r="C2" s="142"/>
      <c r="D2" s="142"/>
      <c r="E2" s="142"/>
      <c r="F2" s="10"/>
    </row>
    <row r="3" spans="2:6" ht="18.75">
      <c r="B3" s="12"/>
      <c r="C3" s="12"/>
      <c r="D3" s="12"/>
      <c r="E3" s="12"/>
      <c r="F3" s="12"/>
    </row>
    <row r="4" spans="3:7" ht="18.75">
      <c r="C4" s="143" t="s">
        <v>55</v>
      </c>
      <c r="D4" s="143"/>
      <c r="E4" s="143"/>
      <c r="F4" s="13"/>
      <c r="G4" s="13"/>
    </row>
    <row r="5" ht="18.75">
      <c r="D5" s="11" t="s">
        <v>79</v>
      </c>
    </row>
    <row r="6" ht="18.75">
      <c r="D6" s="11" t="s">
        <v>56</v>
      </c>
    </row>
    <row r="7" ht="18.75">
      <c r="D7" s="11" t="s">
        <v>57</v>
      </c>
    </row>
    <row r="8" spans="3:7" ht="18.75">
      <c r="C8" s="143" t="s">
        <v>58</v>
      </c>
      <c r="D8" s="143"/>
      <c r="E8" s="143"/>
      <c r="F8" s="13"/>
      <c r="G8" s="13"/>
    </row>
    <row r="9" ht="18.75">
      <c r="D9" s="11" t="s">
        <v>59</v>
      </c>
    </row>
    <row r="10" ht="18.75">
      <c r="D10" s="11" t="s">
        <v>84</v>
      </c>
    </row>
    <row r="11" ht="18.75">
      <c r="D11" s="11" t="s">
        <v>83</v>
      </c>
    </row>
    <row r="12" ht="18.75">
      <c r="D12" s="11" t="s">
        <v>60</v>
      </c>
    </row>
    <row r="13" ht="18.75">
      <c r="D13" s="11" t="s">
        <v>61</v>
      </c>
    </row>
    <row r="14" ht="18.75">
      <c r="D14" s="11" t="s">
        <v>85</v>
      </c>
    </row>
    <row r="15" ht="18.75">
      <c r="D15" s="11" t="s">
        <v>62</v>
      </c>
    </row>
    <row r="16" ht="18.75">
      <c r="D16" s="11" t="s">
        <v>107</v>
      </c>
    </row>
    <row r="17" ht="18.75">
      <c r="D17" s="11" t="s">
        <v>108</v>
      </c>
    </row>
    <row r="18" spans="3:7" ht="18.75">
      <c r="C18" s="143" t="s">
        <v>86</v>
      </c>
      <c r="D18" s="143"/>
      <c r="E18" s="143"/>
      <c r="F18" s="13"/>
      <c r="G18" s="13"/>
    </row>
    <row r="19" ht="18.75">
      <c r="D19" s="11" t="s">
        <v>87</v>
      </c>
    </row>
    <row r="20" ht="18.75">
      <c r="D20" s="11" t="s">
        <v>88</v>
      </c>
    </row>
    <row r="21" ht="18.75">
      <c r="D21" s="11" t="s">
        <v>89</v>
      </c>
    </row>
    <row r="22" ht="18.75">
      <c r="D22" s="11" t="s">
        <v>90</v>
      </c>
    </row>
    <row r="23" ht="18.75">
      <c r="D23" s="11" t="s">
        <v>109</v>
      </c>
    </row>
    <row r="24" spans="3:4" ht="18.75">
      <c r="C24" s="11" t="s">
        <v>63</v>
      </c>
      <c r="D24" s="11" t="s">
        <v>64</v>
      </c>
    </row>
    <row r="25" ht="18.75">
      <c r="D25" s="11" t="s">
        <v>110</v>
      </c>
    </row>
    <row r="26" ht="18.75">
      <c r="D26" s="11" t="s">
        <v>65</v>
      </c>
    </row>
    <row r="27" ht="18.75">
      <c r="D27" s="11" t="s">
        <v>66</v>
      </c>
    </row>
    <row r="28" ht="18.75">
      <c r="D28" s="11" t="s">
        <v>111</v>
      </c>
    </row>
    <row r="29" ht="18.75">
      <c r="D29" s="11" t="s">
        <v>67</v>
      </c>
    </row>
    <row r="30" ht="18.75">
      <c r="D30" s="11" t="s">
        <v>112</v>
      </c>
    </row>
    <row r="31" ht="18.75">
      <c r="D31" s="11" t="s">
        <v>113</v>
      </c>
    </row>
    <row r="32" ht="18.75">
      <c r="D32" s="11" t="s">
        <v>68</v>
      </c>
    </row>
    <row r="33" ht="18.75">
      <c r="D33" s="11" t="s">
        <v>114</v>
      </c>
    </row>
    <row r="34" ht="18.75">
      <c r="D34" s="11" t="s">
        <v>69</v>
      </c>
    </row>
    <row r="35" ht="18.75">
      <c r="D35" s="11" t="s">
        <v>115</v>
      </c>
    </row>
    <row r="36" ht="18.75">
      <c r="D36" s="11" t="s">
        <v>116</v>
      </c>
    </row>
  </sheetData>
  <sheetProtection password="DDBB" sheet="1" selectLockedCells="1"/>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Y115"/>
  <sheetViews>
    <sheetView zoomScale="75" zoomScaleNormal="75" zoomScalePageLayoutView="0" workbookViewId="0" topLeftCell="A1">
      <selection activeCell="D4" sqref="D4:E4"/>
    </sheetView>
  </sheetViews>
  <sheetFormatPr defaultColWidth="9.140625" defaultRowHeight="15"/>
  <cols>
    <col min="1" max="1" width="3.28125" style="35" customWidth="1"/>
    <col min="2" max="2" width="7.421875" style="36" customWidth="1"/>
    <col min="3" max="3" width="8.57421875" style="36" customWidth="1"/>
    <col min="4" max="4" width="10.00390625" style="35" customWidth="1"/>
    <col min="5" max="5" width="16.8515625" style="35" customWidth="1"/>
    <col min="6" max="6" width="9.421875" style="36" customWidth="1"/>
    <col min="7" max="9" width="13.8515625" style="36" customWidth="1"/>
    <col min="10" max="10" width="3.28125" style="35" customWidth="1"/>
    <col min="11" max="11" width="6.00390625" style="35" customWidth="1"/>
    <col min="12" max="12" width="14.421875" style="35" customWidth="1"/>
    <col min="13" max="17" width="9.00390625" style="36" customWidth="1"/>
    <col min="18" max="18" width="7.421875" style="35" customWidth="1"/>
    <col min="19" max="21" width="7.421875" style="35" hidden="1" customWidth="1"/>
    <col min="22" max="24" width="7.421875" style="35" customWidth="1"/>
    <col min="25" max="16384" width="9.00390625" style="35" customWidth="1"/>
  </cols>
  <sheetData>
    <row r="1" spans="2:20" ht="25.5" customHeight="1" thickBot="1">
      <c r="B1" s="175" t="s">
        <v>117</v>
      </c>
      <c r="C1" s="175"/>
      <c r="D1" s="175"/>
      <c r="E1" s="175"/>
      <c r="F1" s="175"/>
      <c r="G1" s="207" t="s">
        <v>39</v>
      </c>
      <c r="H1" s="207"/>
      <c r="I1" s="207"/>
      <c r="L1" s="78"/>
      <c r="M1" s="78"/>
      <c r="N1" s="78"/>
      <c r="O1" s="78"/>
      <c r="P1" s="78"/>
      <c r="Q1" s="78"/>
      <c r="R1" s="78"/>
      <c r="S1" s="78"/>
      <c r="T1" s="78"/>
    </row>
    <row r="2" spans="12:20" ht="6.75" customHeight="1" thickBot="1" thickTop="1">
      <c r="L2" s="78"/>
      <c r="M2" s="78"/>
      <c r="N2" s="78"/>
      <c r="O2" s="78"/>
      <c r="P2" s="78"/>
      <c r="Q2" s="78"/>
      <c r="R2" s="78"/>
      <c r="S2" s="78"/>
      <c r="T2" s="78"/>
    </row>
    <row r="3" spans="2:20" ht="27" customHeight="1">
      <c r="B3" s="167" t="s">
        <v>51</v>
      </c>
      <c r="C3" s="168"/>
      <c r="D3" s="176" t="s">
        <v>20</v>
      </c>
      <c r="E3" s="177"/>
      <c r="F3" s="176" t="s">
        <v>0</v>
      </c>
      <c r="G3" s="168"/>
      <c r="H3" s="177" t="s">
        <v>19</v>
      </c>
      <c r="I3" s="178"/>
      <c r="L3" s="144" t="s">
        <v>103</v>
      </c>
      <c r="M3" s="145"/>
      <c r="N3" s="145"/>
      <c r="O3" s="145"/>
      <c r="P3" s="146"/>
      <c r="Q3" s="79"/>
      <c r="R3" s="80"/>
      <c r="S3" s="79"/>
      <c r="T3" s="79"/>
    </row>
    <row r="4" spans="2:20" ht="27" customHeight="1">
      <c r="B4" s="183" t="s">
        <v>80</v>
      </c>
      <c r="C4" s="184"/>
      <c r="D4" s="185"/>
      <c r="E4" s="186"/>
      <c r="F4" s="185"/>
      <c r="G4" s="187"/>
      <c r="H4" s="185"/>
      <c r="I4" s="188"/>
      <c r="L4" s="147"/>
      <c r="M4" s="148"/>
      <c r="N4" s="148"/>
      <c r="O4" s="148"/>
      <c r="P4" s="149"/>
      <c r="Q4" s="78"/>
      <c r="R4" s="78"/>
      <c r="S4" s="78"/>
      <c r="T4" s="79"/>
    </row>
    <row r="5" spans="2:20" ht="27" customHeight="1">
      <c r="B5" s="179" t="s">
        <v>1</v>
      </c>
      <c r="C5" s="81" t="s">
        <v>2</v>
      </c>
      <c r="D5" s="181"/>
      <c r="E5" s="182"/>
      <c r="F5" s="82" t="s">
        <v>106</v>
      </c>
      <c r="G5" s="162"/>
      <c r="H5" s="163"/>
      <c r="I5" s="164"/>
      <c r="L5" s="147"/>
      <c r="M5" s="148"/>
      <c r="N5" s="148"/>
      <c r="O5" s="148"/>
      <c r="P5" s="149"/>
      <c r="Q5" s="78"/>
      <c r="R5" s="78"/>
      <c r="S5" s="78"/>
      <c r="T5" s="79"/>
    </row>
    <row r="6" spans="2:20" ht="27" customHeight="1" thickBot="1">
      <c r="B6" s="180"/>
      <c r="C6" s="83" t="s">
        <v>3</v>
      </c>
      <c r="D6" s="165"/>
      <c r="E6" s="165"/>
      <c r="F6" s="165"/>
      <c r="G6" s="165"/>
      <c r="H6" s="165"/>
      <c r="I6" s="166"/>
      <c r="L6" s="147"/>
      <c r="M6" s="148"/>
      <c r="N6" s="148"/>
      <c r="O6" s="148"/>
      <c r="P6" s="149"/>
      <c r="Q6" s="78"/>
      <c r="R6" s="78"/>
      <c r="S6" s="78"/>
      <c r="T6" s="79"/>
    </row>
    <row r="7" spans="2:20" ht="27" customHeight="1" thickBot="1">
      <c r="B7" s="37" t="s">
        <v>30</v>
      </c>
      <c r="C7" s="84"/>
      <c r="D7" s="85"/>
      <c r="E7" s="85"/>
      <c r="F7" s="84"/>
      <c r="G7" s="37"/>
      <c r="H7" s="84"/>
      <c r="L7" s="150"/>
      <c r="M7" s="151"/>
      <c r="N7" s="151"/>
      <c r="O7" s="151"/>
      <c r="P7" s="152"/>
      <c r="Q7" s="80"/>
      <c r="R7" s="80"/>
      <c r="S7" s="80"/>
      <c r="T7" s="86"/>
    </row>
    <row r="8" spans="2:25" ht="27" customHeight="1">
      <c r="B8" s="190" t="s">
        <v>34</v>
      </c>
      <c r="C8" s="191"/>
      <c r="D8" s="87"/>
      <c r="E8" s="41" t="s">
        <v>11</v>
      </c>
      <c r="G8" s="88" t="s">
        <v>35</v>
      </c>
      <c r="H8" s="89" t="s">
        <v>36</v>
      </c>
      <c r="I8" s="90" t="s">
        <v>37</v>
      </c>
      <c r="L8" s="91"/>
      <c r="M8" s="92"/>
      <c r="N8" s="93"/>
      <c r="O8" s="80"/>
      <c r="P8" s="80"/>
      <c r="Q8" s="94"/>
      <c r="R8" s="94"/>
      <c r="S8" s="94"/>
      <c r="T8" s="95"/>
      <c r="U8" s="95"/>
      <c r="V8" s="95"/>
      <c r="W8" s="95"/>
      <c r="X8" s="95"/>
      <c r="Y8" s="95"/>
    </row>
    <row r="9" spans="2:25" ht="27" customHeight="1" thickBot="1">
      <c r="B9" s="96">
        <f>SUM(A15+A35+A55+A75+A95)</f>
        <v>0</v>
      </c>
      <c r="C9" s="97">
        <f>SUM(A16+A36+A56+A76+A96)</f>
        <v>0</v>
      </c>
      <c r="D9" s="87"/>
      <c r="E9" s="20">
        <v>1000</v>
      </c>
      <c r="G9" s="98">
        <f>C9*E9</f>
        <v>0</v>
      </c>
      <c r="H9" s="99">
        <f>'リレー申込票'!I6</f>
        <v>0</v>
      </c>
      <c r="I9" s="100">
        <f>SUM(G9+H9)</f>
        <v>0</v>
      </c>
      <c r="L9" s="101"/>
      <c r="N9" s="93"/>
      <c r="O9" s="80"/>
      <c r="P9" s="80"/>
      <c r="Q9" s="94"/>
      <c r="R9" s="102"/>
      <c r="S9" s="102"/>
      <c r="T9" s="102"/>
      <c r="U9" s="95"/>
      <c r="V9" s="95"/>
      <c r="W9" s="95"/>
      <c r="X9" s="95"/>
      <c r="Y9" s="95"/>
    </row>
    <row r="10" spans="2:25" ht="6.75" customHeight="1" thickBot="1">
      <c r="B10" s="37"/>
      <c r="G10" s="37"/>
      <c r="Q10" s="94"/>
      <c r="R10" s="102"/>
      <c r="S10" s="102"/>
      <c r="T10" s="102"/>
      <c r="U10" s="95"/>
      <c r="V10" s="95"/>
      <c r="W10" s="95"/>
      <c r="X10" s="95"/>
      <c r="Y10" s="95"/>
    </row>
    <row r="11" spans="2:25" ht="26.25" customHeight="1" thickBot="1">
      <c r="B11" s="197" t="s">
        <v>4</v>
      </c>
      <c r="C11" s="198" t="s">
        <v>5</v>
      </c>
      <c r="D11" s="157" t="s">
        <v>47</v>
      </c>
      <c r="E11" s="103" t="s">
        <v>2</v>
      </c>
      <c r="F11" s="169" t="s">
        <v>6</v>
      </c>
      <c r="G11" s="157" t="s">
        <v>33</v>
      </c>
      <c r="H11" s="157"/>
      <c r="I11" s="158"/>
      <c r="L11" s="101" t="s">
        <v>7</v>
      </c>
      <c r="Q11" s="104"/>
      <c r="R11" s="104"/>
      <c r="S11" s="104"/>
      <c r="T11" s="102"/>
      <c r="U11" s="95"/>
      <c r="V11" s="95"/>
      <c r="W11" s="95"/>
      <c r="X11" s="95"/>
      <c r="Y11" s="95"/>
    </row>
    <row r="12" spans="2:25" ht="26.25" customHeight="1" thickBot="1">
      <c r="B12" s="180"/>
      <c r="C12" s="199"/>
      <c r="D12" s="199"/>
      <c r="E12" s="105" t="s">
        <v>8</v>
      </c>
      <c r="F12" s="170"/>
      <c r="G12" s="159" t="s">
        <v>77</v>
      </c>
      <c r="H12" s="160"/>
      <c r="I12" s="161"/>
      <c r="K12" s="141"/>
      <c r="L12" s="134" t="s">
        <v>9</v>
      </c>
      <c r="M12" s="135" t="s">
        <v>17</v>
      </c>
      <c r="N12" s="136" t="s">
        <v>18</v>
      </c>
      <c r="O12" s="91"/>
      <c r="Q12" s="94"/>
      <c r="R12" s="102"/>
      <c r="S12" s="106">
        <v>1</v>
      </c>
      <c r="T12" s="102">
        <v>500</v>
      </c>
      <c r="U12" s="95" t="s">
        <v>21</v>
      </c>
      <c r="V12" s="95"/>
      <c r="W12" s="95"/>
      <c r="X12" s="95"/>
      <c r="Y12" s="95"/>
    </row>
    <row r="13" spans="2:25" ht="26.25" customHeight="1">
      <c r="B13" s="192" t="s">
        <v>10</v>
      </c>
      <c r="C13" s="194" t="s">
        <v>18</v>
      </c>
      <c r="D13" s="195" t="s">
        <v>78</v>
      </c>
      <c r="E13" s="125" t="s">
        <v>48</v>
      </c>
      <c r="F13" s="171">
        <v>3</v>
      </c>
      <c r="G13" s="126" t="s">
        <v>71</v>
      </c>
      <c r="H13" s="127"/>
      <c r="I13" s="128"/>
      <c r="K13" s="234" t="s">
        <v>119</v>
      </c>
      <c r="L13" s="137" t="s">
        <v>73</v>
      </c>
      <c r="M13" s="138" t="s">
        <v>53</v>
      </c>
      <c r="N13" s="139" t="s">
        <v>53</v>
      </c>
      <c r="O13" s="91"/>
      <c r="Q13" s="94"/>
      <c r="R13" s="102"/>
      <c r="S13" s="106">
        <v>2</v>
      </c>
      <c r="T13" s="102">
        <v>1000</v>
      </c>
      <c r="U13" s="95" t="s">
        <v>22</v>
      </c>
      <c r="V13" s="95"/>
      <c r="W13" s="95"/>
      <c r="X13" s="95"/>
      <c r="Y13" s="95"/>
    </row>
    <row r="14" spans="2:25" ht="26.25" customHeight="1">
      <c r="B14" s="193"/>
      <c r="C14" s="189"/>
      <c r="D14" s="196"/>
      <c r="E14" s="110" t="s">
        <v>49</v>
      </c>
      <c r="F14" s="172"/>
      <c r="G14" s="33">
        <v>1600</v>
      </c>
      <c r="H14" s="14"/>
      <c r="I14" s="15"/>
      <c r="K14" s="235"/>
      <c r="L14" s="107" t="s">
        <v>74</v>
      </c>
      <c r="M14" s="108" t="s">
        <v>53</v>
      </c>
      <c r="N14" s="109" t="s">
        <v>53</v>
      </c>
      <c r="O14" s="91"/>
      <c r="Q14" s="94"/>
      <c r="R14" s="102"/>
      <c r="S14" s="106">
        <v>3</v>
      </c>
      <c r="T14" s="102"/>
      <c r="U14" s="95" t="s">
        <v>23</v>
      </c>
      <c r="V14" s="95"/>
      <c r="W14" s="95"/>
      <c r="X14" s="95"/>
      <c r="Y14" s="95"/>
    </row>
    <row r="15" spans="1:25" ht="27" customHeight="1">
      <c r="A15" s="111">
        <f>COUNTA(E15,E17,E19,E21,E23,E25,E27,E29,E31,E33)</f>
        <v>0</v>
      </c>
      <c r="B15" s="173">
        <v>1</v>
      </c>
      <c r="C15" s="174"/>
      <c r="D15" s="189"/>
      <c r="E15" s="7"/>
      <c r="F15" s="153"/>
      <c r="G15" s="32"/>
      <c r="H15" s="16"/>
      <c r="I15" s="17"/>
      <c r="K15" s="235"/>
      <c r="L15" s="107" t="s">
        <v>101</v>
      </c>
      <c r="M15" s="108" t="s">
        <v>53</v>
      </c>
      <c r="N15" s="109" t="s">
        <v>53</v>
      </c>
      <c r="O15" s="91"/>
      <c r="Q15" s="94"/>
      <c r="R15" s="102"/>
      <c r="S15" s="106">
        <v>4</v>
      </c>
      <c r="T15" s="102"/>
      <c r="U15" s="95" t="s">
        <v>24</v>
      </c>
      <c r="V15" s="95"/>
      <c r="W15" s="95"/>
      <c r="X15" s="95"/>
      <c r="Y15" s="95"/>
    </row>
    <row r="16" spans="1:25" ht="27" customHeight="1" thickBot="1">
      <c r="A16" s="112">
        <f>COUNTA(G15:I15,G17:I17,G19:I19,G21:I21,G23:I23,G25:I25,G27:I27,G29:I29,G31:I31,G33:I33)</f>
        <v>0</v>
      </c>
      <c r="B16" s="173"/>
      <c r="C16" s="174"/>
      <c r="D16" s="189"/>
      <c r="E16" s="7"/>
      <c r="F16" s="155"/>
      <c r="G16" s="32"/>
      <c r="H16" s="16"/>
      <c r="I16" s="17"/>
      <c r="K16" s="236"/>
      <c r="L16" s="140" t="s">
        <v>102</v>
      </c>
      <c r="M16" s="113" t="s">
        <v>53</v>
      </c>
      <c r="N16" s="114" t="s">
        <v>53</v>
      </c>
      <c r="O16" s="91"/>
      <c r="Q16" s="94"/>
      <c r="R16" s="102"/>
      <c r="S16" s="106">
        <v>5</v>
      </c>
      <c r="T16" s="102"/>
      <c r="U16" s="95" t="s">
        <v>38</v>
      </c>
      <c r="V16" s="95"/>
      <c r="W16" s="95"/>
      <c r="X16" s="95"/>
      <c r="Y16" s="95"/>
    </row>
    <row r="17" spans="2:25" ht="27" customHeight="1">
      <c r="B17" s="173">
        <v>2</v>
      </c>
      <c r="C17" s="174"/>
      <c r="D17" s="189"/>
      <c r="E17" s="7"/>
      <c r="F17" s="153"/>
      <c r="G17" s="132"/>
      <c r="H17" s="16"/>
      <c r="I17" s="17"/>
      <c r="K17" s="206" t="s">
        <v>99</v>
      </c>
      <c r="L17" s="137" t="s">
        <v>72</v>
      </c>
      <c r="M17" s="138" t="s">
        <v>53</v>
      </c>
      <c r="N17" s="139" t="s">
        <v>53</v>
      </c>
      <c r="O17" s="91"/>
      <c r="Q17" s="94"/>
      <c r="R17" s="102"/>
      <c r="S17" s="106">
        <v>6</v>
      </c>
      <c r="T17" s="102"/>
      <c r="U17" s="95"/>
      <c r="V17" s="95"/>
      <c r="W17" s="95"/>
      <c r="X17" s="95"/>
      <c r="Y17" s="95"/>
    </row>
    <row r="18" spans="2:25" ht="27" customHeight="1" thickBot="1">
      <c r="B18" s="173"/>
      <c r="C18" s="174"/>
      <c r="D18" s="189"/>
      <c r="E18" s="7"/>
      <c r="F18" s="155"/>
      <c r="G18" s="32"/>
      <c r="H18" s="16"/>
      <c r="I18" s="17"/>
      <c r="K18" s="205"/>
      <c r="L18" s="140" t="s">
        <v>75</v>
      </c>
      <c r="M18" s="113" t="s">
        <v>53</v>
      </c>
      <c r="N18" s="114" t="s">
        <v>53</v>
      </c>
      <c r="O18" s="91"/>
      <c r="Q18" s="94"/>
      <c r="R18" s="102"/>
      <c r="S18" s="106"/>
      <c r="T18" s="102"/>
      <c r="U18" s="95"/>
      <c r="V18" s="95"/>
      <c r="W18" s="95"/>
      <c r="X18" s="95"/>
      <c r="Y18" s="95"/>
    </row>
    <row r="19" spans="2:25" ht="27" customHeight="1">
      <c r="B19" s="173">
        <v>3</v>
      </c>
      <c r="C19" s="174"/>
      <c r="D19" s="189"/>
      <c r="E19" s="7"/>
      <c r="F19" s="153"/>
      <c r="G19" s="132"/>
      <c r="H19" s="16"/>
      <c r="I19" s="17"/>
      <c r="K19" s="206" t="s">
        <v>100</v>
      </c>
      <c r="L19" s="223" t="s">
        <v>71</v>
      </c>
      <c r="M19" s="138" t="s">
        <v>53</v>
      </c>
      <c r="N19" s="139" t="s">
        <v>53</v>
      </c>
      <c r="O19" s="91"/>
      <c r="Q19" s="94"/>
      <c r="R19" s="102"/>
      <c r="S19" s="106"/>
      <c r="T19" s="102"/>
      <c r="U19" s="95"/>
      <c r="V19" s="95"/>
      <c r="W19" s="95"/>
      <c r="X19" s="95"/>
      <c r="Y19" s="95"/>
    </row>
    <row r="20" spans="2:25" ht="27" customHeight="1">
      <c r="B20" s="173"/>
      <c r="C20" s="174"/>
      <c r="D20" s="189"/>
      <c r="E20" s="7"/>
      <c r="F20" s="155"/>
      <c r="G20" s="32"/>
      <c r="H20" s="16"/>
      <c r="I20" s="17"/>
      <c r="K20" s="226"/>
      <c r="L20" s="224" t="s">
        <v>96</v>
      </c>
      <c r="M20" s="108" t="s">
        <v>53</v>
      </c>
      <c r="N20" s="109" t="s">
        <v>53</v>
      </c>
      <c r="O20" s="91"/>
      <c r="Q20" s="94"/>
      <c r="R20" s="102"/>
      <c r="S20" s="106"/>
      <c r="T20" s="102"/>
      <c r="U20" s="95"/>
      <c r="V20" s="95"/>
      <c r="W20" s="95"/>
      <c r="X20" s="95"/>
      <c r="Y20" s="95"/>
    </row>
    <row r="21" spans="2:25" ht="27" customHeight="1">
      <c r="B21" s="173">
        <v>4</v>
      </c>
      <c r="C21" s="174"/>
      <c r="D21" s="189"/>
      <c r="E21" s="7"/>
      <c r="F21" s="153"/>
      <c r="G21" s="132"/>
      <c r="H21" s="16"/>
      <c r="I21" s="17"/>
      <c r="K21" s="226"/>
      <c r="L21" s="224" t="s">
        <v>97</v>
      </c>
      <c r="M21" s="108" t="s">
        <v>53</v>
      </c>
      <c r="N21" s="109" t="s">
        <v>53</v>
      </c>
      <c r="O21" s="91"/>
      <c r="Q21" s="94"/>
      <c r="R21" s="102"/>
      <c r="S21" s="102"/>
      <c r="T21" s="102"/>
      <c r="U21" s="95"/>
      <c r="V21" s="95"/>
      <c r="W21" s="95"/>
      <c r="X21" s="95"/>
      <c r="Y21" s="95"/>
    </row>
    <row r="22" spans="2:25" ht="27" customHeight="1" thickBot="1">
      <c r="B22" s="173"/>
      <c r="C22" s="174"/>
      <c r="D22" s="189"/>
      <c r="E22" s="7"/>
      <c r="F22" s="155"/>
      <c r="G22" s="32"/>
      <c r="H22" s="16"/>
      <c r="I22" s="17"/>
      <c r="K22" s="227"/>
      <c r="L22" s="225" t="s">
        <v>118</v>
      </c>
      <c r="M22" s="113" t="s">
        <v>53</v>
      </c>
      <c r="N22" s="114" t="s">
        <v>53</v>
      </c>
      <c r="O22" s="91"/>
      <c r="Q22" s="94"/>
      <c r="R22" s="102"/>
      <c r="S22" s="115"/>
      <c r="T22" s="102"/>
      <c r="U22" s="95"/>
      <c r="V22" s="95"/>
      <c r="W22" s="95"/>
      <c r="X22" s="95"/>
      <c r="Y22" s="95"/>
    </row>
    <row r="23" spans="2:25" ht="27" customHeight="1">
      <c r="B23" s="173">
        <v>5</v>
      </c>
      <c r="C23" s="174"/>
      <c r="D23" s="189"/>
      <c r="E23" s="7"/>
      <c r="F23" s="153"/>
      <c r="G23" s="132"/>
      <c r="H23" s="16"/>
      <c r="I23" s="17"/>
      <c r="K23" s="228" t="s">
        <v>76</v>
      </c>
      <c r="L23" s="229"/>
      <c r="M23" s="229"/>
      <c r="N23" s="230"/>
      <c r="O23" s="91"/>
      <c r="Q23" s="94"/>
      <c r="R23" s="102"/>
      <c r="S23" s="102"/>
      <c r="T23" s="102"/>
      <c r="U23" s="95"/>
      <c r="V23" s="95"/>
      <c r="W23" s="95"/>
      <c r="X23" s="95"/>
      <c r="Y23" s="95"/>
    </row>
    <row r="24" spans="2:20" ht="27" customHeight="1" thickBot="1">
      <c r="B24" s="173"/>
      <c r="C24" s="174"/>
      <c r="D24" s="189"/>
      <c r="E24" s="7"/>
      <c r="F24" s="155"/>
      <c r="G24" s="32"/>
      <c r="H24" s="16"/>
      <c r="I24" s="17"/>
      <c r="K24" s="231"/>
      <c r="L24" s="232"/>
      <c r="M24" s="232"/>
      <c r="N24" s="233"/>
      <c r="O24" s="91"/>
      <c r="R24" s="51"/>
      <c r="S24" s="51"/>
      <c r="T24" s="51"/>
    </row>
    <row r="25" spans="2:15" ht="27" customHeight="1">
      <c r="B25" s="173">
        <v>6</v>
      </c>
      <c r="C25" s="174"/>
      <c r="D25" s="189"/>
      <c r="E25" s="7"/>
      <c r="F25" s="153"/>
      <c r="G25" s="132"/>
      <c r="H25" s="16"/>
      <c r="I25" s="17"/>
      <c r="O25" s="91"/>
    </row>
    <row r="26" spans="2:15" ht="27" customHeight="1">
      <c r="B26" s="173"/>
      <c r="C26" s="174"/>
      <c r="D26" s="189"/>
      <c r="E26" s="7"/>
      <c r="F26" s="155"/>
      <c r="G26" s="32"/>
      <c r="H26" s="16"/>
      <c r="I26" s="17"/>
      <c r="L26" s="116"/>
      <c r="M26" s="118"/>
      <c r="N26" s="117"/>
      <c r="O26" s="91"/>
    </row>
    <row r="27" spans="2:19" ht="27" customHeight="1">
      <c r="B27" s="173">
        <v>7</v>
      </c>
      <c r="C27" s="174"/>
      <c r="D27" s="189"/>
      <c r="E27" s="7"/>
      <c r="F27" s="153"/>
      <c r="G27" s="132"/>
      <c r="H27" s="16"/>
      <c r="I27" s="17"/>
      <c r="L27" s="116"/>
      <c r="M27" s="117"/>
      <c r="N27" s="118"/>
      <c r="O27" s="91"/>
      <c r="S27" s="36"/>
    </row>
    <row r="28" spans="2:19" ht="27" customHeight="1">
      <c r="B28" s="173"/>
      <c r="C28" s="174"/>
      <c r="D28" s="189"/>
      <c r="E28" s="7"/>
      <c r="F28" s="155"/>
      <c r="G28" s="32"/>
      <c r="H28" s="16"/>
      <c r="I28" s="17"/>
      <c r="L28" s="116"/>
      <c r="M28" s="117"/>
      <c r="N28" s="117"/>
      <c r="O28" s="91"/>
      <c r="S28" s="36"/>
    </row>
    <row r="29" spans="2:19" ht="27" customHeight="1">
      <c r="B29" s="173">
        <v>8</v>
      </c>
      <c r="C29" s="174"/>
      <c r="D29" s="189"/>
      <c r="E29" s="7"/>
      <c r="F29" s="153"/>
      <c r="G29" s="132"/>
      <c r="H29" s="16"/>
      <c r="I29" s="17"/>
      <c r="L29" s="116"/>
      <c r="M29" s="117"/>
      <c r="N29" s="117"/>
      <c r="O29" s="91"/>
      <c r="S29" s="36"/>
    </row>
    <row r="30" spans="2:19" ht="27" customHeight="1">
      <c r="B30" s="173"/>
      <c r="C30" s="174"/>
      <c r="D30" s="189"/>
      <c r="E30" s="7"/>
      <c r="F30" s="155"/>
      <c r="G30" s="32"/>
      <c r="H30" s="16"/>
      <c r="I30" s="17"/>
      <c r="L30" s="116"/>
      <c r="M30" s="117"/>
      <c r="N30" s="117"/>
      <c r="O30" s="91"/>
      <c r="S30" s="36"/>
    </row>
    <row r="31" spans="2:19" ht="27" customHeight="1">
      <c r="B31" s="173">
        <v>9</v>
      </c>
      <c r="C31" s="174"/>
      <c r="D31" s="189"/>
      <c r="E31" s="7"/>
      <c r="F31" s="153"/>
      <c r="G31" s="132"/>
      <c r="H31" s="16"/>
      <c r="I31" s="17"/>
      <c r="L31" s="116"/>
      <c r="M31" s="117"/>
      <c r="N31" s="117"/>
      <c r="O31" s="93"/>
      <c r="S31" s="36"/>
    </row>
    <row r="32" spans="2:19" ht="27" customHeight="1">
      <c r="B32" s="173"/>
      <c r="C32" s="174"/>
      <c r="D32" s="189"/>
      <c r="E32" s="7"/>
      <c r="F32" s="155"/>
      <c r="G32" s="32"/>
      <c r="H32" s="16"/>
      <c r="I32" s="17"/>
      <c r="L32" s="116"/>
      <c r="M32" s="118"/>
      <c r="N32" s="117"/>
      <c r="O32" s="93"/>
      <c r="S32" s="36"/>
    </row>
    <row r="33" spans="2:15" ht="27" customHeight="1">
      <c r="B33" s="173">
        <v>10</v>
      </c>
      <c r="C33" s="174"/>
      <c r="D33" s="189"/>
      <c r="E33" s="7"/>
      <c r="F33" s="153"/>
      <c r="G33" s="132"/>
      <c r="H33" s="16"/>
      <c r="I33" s="17"/>
      <c r="L33" s="116"/>
      <c r="M33" s="117"/>
      <c r="N33" s="118"/>
      <c r="O33" s="93"/>
    </row>
    <row r="34" spans="2:19" ht="27" customHeight="1" thickBot="1">
      <c r="B34" s="180"/>
      <c r="C34" s="201"/>
      <c r="D34" s="202"/>
      <c r="E34" s="8"/>
      <c r="F34" s="154"/>
      <c r="G34" s="34"/>
      <c r="H34" s="18"/>
      <c r="I34" s="19"/>
      <c r="L34" s="116"/>
      <c r="M34" s="118"/>
      <c r="N34" s="117"/>
      <c r="O34" s="93"/>
      <c r="S34" s="36"/>
    </row>
    <row r="35" spans="1:18" ht="27" customHeight="1">
      <c r="A35" s="111">
        <f>COUNTA(E35,E37,E39,E41,E43,E45,E47,E49,E51,E53)</f>
        <v>0</v>
      </c>
      <c r="B35" s="197">
        <v>11</v>
      </c>
      <c r="C35" s="200"/>
      <c r="D35" s="194"/>
      <c r="E35" s="129"/>
      <c r="F35" s="156"/>
      <c r="G35" s="132"/>
      <c r="H35" s="130"/>
      <c r="I35" s="131"/>
      <c r="L35" s="116"/>
      <c r="M35" s="117"/>
      <c r="N35" s="118"/>
      <c r="O35" s="93"/>
      <c r="P35" s="119"/>
      <c r="Q35" s="120"/>
      <c r="R35" s="91"/>
    </row>
    <row r="36" spans="1:18" ht="27" customHeight="1">
      <c r="A36" s="112">
        <f>COUNTA(G35:I35,G37:I37,G39:I39,G41:I41,G43:I43,G45:I45,G47:I47,G49:I49,G51:I51,G53:I53)</f>
        <v>0</v>
      </c>
      <c r="B36" s="173"/>
      <c r="C36" s="174"/>
      <c r="D36" s="189"/>
      <c r="E36" s="7"/>
      <c r="F36" s="155"/>
      <c r="G36" s="32"/>
      <c r="H36" s="16"/>
      <c r="I36" s="17"/>
      <c r="L36" s="116"/>
      <c r="M36" s="117"/>
      <c r="N36" s="118"/>
      <c r="O36" s="93"/>
      <c r="P36" s="119"/>
      <c r="Q36" s="120"/>
      <c r="R36" s="91"/>
    </row>
    <row r="37" spans="2:18" ht="27" customHeight="1">
      <c r="B37" s="173">
        <v>12</v>
      </c>
      <c r="C37" s="174"/>
      <c r="D37" s="189"/>
      <c r="E37" s="7"/>
      <c r="F37" s="153"/>
      <c r="G37" s="132"/>
      <c r="H37" s="16"/>
      <c r="I37" s="17"/>
      <c r="L37" s="116"/>
      <c r="M37" s="118"/>
      <c r="N37" s="117"/>
      <c r="O37" s="93"/>
      <c r="P37" s="120"/>
      <c r="Q37" s="119"/>
      <c r="R37" s="91"/>
    </row>
    <row r="38" spans="2:18" ht="27" customHeight="1">
      <c r="B38" s="173"/>
      <c r="C38" s="174"/>
      <c r="D38" s="189"/>
      <c r="E38" s="7"/>
      <c r="F38" s="155"/>
      <c r="G38" s="32"/>
      <c r="H38" s="16"/>
      <c r="I38" s="17"/>
      <c r="L38" s="116"/>
      <c r="M38" s="117"/>
      <c r="N38" s="118"/>
      <c r="O38" s="93"/>
      <c r="P38" s="119"/>
      <c r="Q38" s="120"/>
      <c r="R38" s="91"/>
    </row>
    <row r="39" spans="2:18" ht="27" customHeight="1">
      <c r="B39" s="173">
        <v>13</v>
      </c>
      <c r="C39" s="174"/>
      <c r="D39" s="189"/>
      <c r="E39" s="7"/>
      <c r="F39" s="153"/>
      <c r="G39" s="132"/>
      <c r="H39" s="16"/>
      <c r="I39" s="17"/>
      <c r="L39" s="116"/>
      <c r="M39" s="120"/>
      <c r="N39" s="120"/>
      <c r="O39" s="120"/>
      <c r="P39" s="119"/>
      <c r="Q39" s="120"/>
      <c r="R39" s="91"/>
    </row>
    <row r="40" spans="2:18" ht="27" customHeight="1">
      <c r="B40" s="173"/>
      <c r="C40" s="174"/>
      <c r="D40" s="189"/>
      <c r="E40" s="7"/>
      <c r="F40" s="155"/>
      <c r="G40" s="32"/>
      <c r="H40" s="16"/>
      <c r="I40" s="17"/>
      <c r="L40" s="116"/>
      <c r="M40" s="119"/>
      <c r="N40" s="120"/>
      <c r="O40" s="120"/>
      <c r="P40" s="120"/>
      <c r="Q40" s="120"/>
      <c r="R40" s="91"/>
    </row>
    <row r="41" spans="2:18" ht="27" customHeight="1">
      <c r="B41" s="173">
        <v>14</v>
      </c>
      <c r="C41" s="174"/>
      <c r="D41" s="189"/>
      <c r="E41" s="7"/>
      <c r="F41" s="153"/>
      <c r="G41" s="132"/>
      <c r="H41" s="16"/>
      <c r="I41" s="17"/>
      <c r="L41" s="116"/>
      <c r="M41" s="120"/>
      <c r="N41" s="120"/>
      <c r="O41" s="120"/>
      <c r="P41" s="119"/>
      <c r="Q41" s="120"/>
      <c r="R41" s="91"/>
    </row>
    <row r="42" spans="2:18" ht="27" customHeight="1">
      <c r="B42" s="173"/>
      <c r="C42" s="174"/>
      <c r="D42" s="189"/>
      <c r="E42" s="7"/>
      <c r="F42" s="155"/>
      <c r="G42" s="32"/>
      <c r="H42" s="16"/>
      <c r="I42" s="17"/>
      <c r="L42" s="116"/>
      <c r="M42" s="120"/>
      <c r="N42" s="120"/>
      <c r="O42" s="120"/>
      <c r="P42" s="119"/>
      <c r="Q42" s="120"/>
      <c r="R42" s="91"/>
    </row>
    <row r="43" spans="2:18" ht="27" customHeight="1">
      <c r="B43" s="173">
        <v>15</v>
      </c>
      <c r="C43" s="174"/>
      <c r="D43" s="189"/>
      <c r="E43" s="7"/>
      <c r="F43" s="153"/>
      <c r="G43" s="132"/>
      <c r="H43" s="16"/>
      <c r="I43" s="17"/>
      <c r="L43" s="116"/>
      <c r="M43" s="119"/>
      <c r="N43" s="120"/>
      <c r="O43" s="120"/>
      <c r="P43" s="120"/>
      <c r="Q43" s="120"/>
      <c r="R43" s="91"/>
    </row>
    <row r="44" spans="2:18" ht="27" customHeight="1">
      <c r="B44" s="173"/>
      <c r="C44" s="174"/>
      <c r="D44" s="189"/>
      <c r="E44" s="7"/>
      <c r="F44" s="155"/>
      <c r="G44" s="32"/>
      <c r="H44" s="16"/>
      <c r="I44" s="17"/>
      <c r="L44" s="116"/>
      <c r="M44" s="119"/>
      <c r="N44" s="120"/>
      <c r="O44" s="120"/>
      <c r="P44" s="120"/>
      <c r="Q44" s="120"/>
      <c r="R44" s="91"/>
    </row>
    <row r="45" spans="2:18" ht="27" customHeight="1">
      <c r="B45" s="173">
        <v>16</v>
      </c>
      <c r="C45" s="174"/>
      <c r="D45" s="189"/>
      <c r="E45" s="7"/>
      <c r="F45" s="153"/>
      <c r="G45" s="132"/>
      <c r="H45" s="16"/>
      <c r="I45" s="17"/>
      <c r="L45" s="121"/>
      <c r="M45" s="119"/>
      <c r="N45" s="120"/>
      <c r="O45" s="120"/>
      <c r="P45" s="119"/>
      <c r="Q45" s="120"/>
      <c r="R45" s="91"/>
    </row>
    <row r="46" spans="2:18" ht="27" customHeight="1">
      <c r="B46" s="173"/>
      <c r="C46" s="174"/>
      <c r="D46" s="189"/>
      <c r="E46" s="7"/>
      <c r="F46" s="155"/>
      <c r="G46" s="32"/>
      <c r="H46" s="16"/>
      <c r="I46" s="17"/>
      <c r="L46" s="116"/>
      <c r="M46" s="119"/>
      <c r="N46" s="120"/>
      <c r="O46" s="120"/>
      <c r="P46" s="120"/>
      <c r="Q46" s="120"/>
      <c r="R46" s="91"/>
    </row>
    <row r="47" spans="2:18" ht="27" customHeight="1">
      <c r="B47" s="173">
        <v>17</v>
      </c>
      <c r="C47" s="174"/>
      <c r="D47" s="189"/>
      <c r="E47" s="7"/>
      <c r="F47" s="153"/>
      <c r="G47" s="132"/>
      <c r="H47" s="16"/>
      <c r="I47" s="17"/>
      <c r="L47" s="116"/>
      <c r="M47" s="120"/>
      <c r="N47" s="120"/>
      <c r="O47" s="120"/>
      <c r="P47" s="119"/>
      <c r="Q47" s="120"/>
      <c r="R47" s="91"/>
    </row>
    <row r="48" spans="2:18" ht="27" customHeight="1">
      <c r="B48" s="173"/>
      <c r="C48" s="174"/>
      <c r="D48" s="189"/>
      <c r="E48" s="7"/>
      <c r="F48" s="155"/>
      <c r="G48" s="32"/>
      <c r="H48" s="16"/>
      <c r="I48" s="17"/>
      <c r="L48" s="116"/>
      <c r="M48" s="119"/>
      <c r="N48" s="120"/>
      <c r="O48" s="120"/>
      <c r="P48" s="120"/>
      <c r="Q48" s="120"/>
      <c r="R48" s="91"/>
    </row>
    <row r="49" spans="2:18" ht="27" customHeight="1">
      <c r="B49" s="173">
        <v>18</v>
      </c>
      <c r="C49" s="174"/>
      <c r="D49" s="189"/>
      <c r="E49" s="7"/>
      <c r="F49" s="153"/>
      <c r="G49" s="132"/>
      <c r="H49" s="16"/>
      <c r="I49" s="17"/>
      <c r="L49" s="116"/>
      <c r="M49" s="119"/>
      <c r="N49" s="120"/>
      <c r="O49" s="119"/>
      <c r="P49" s="119"/>
      <c r="Q49" s="120"/>
      <c r="R49" s="91"/>
    </row>
    <row r="50" spans="2:18" ht="27" customHeight="1">
      <c r="B50" s="173"/>
      <c r="C50" s="174"/>
      <c r="D50" s="189"/>
      <c r="E50" s="7"/>
      <c r="F50" s="155"/>
      <c r="G50" s="32"/>
      <c r="H50" s="16"/>
      <c r="I50" s="17"/>
      <c r="L50" s="116"/>
      <c r="M50" s="119"/>
      <c r="N50" s="120"/>
      <c r="O50" s="120"/>
      <c r="P50" s="119"/>
      <c r="Q50" s="120"/>
      <c r="R50" s="91"/>
    </row>
    <row r="51" spans="2:18" ht="27" customHeight="1">
      <c r="B51" s="173">
        <v>19</v>
      </c>
      <c r="C51" s="174"/>
      <c r="D51" s="189"/>
      <c r="E51" s="7"/>
      <c r="F51" s="153"/>
      <c r="G51" s="132"/>
      <c r="H51" s="16"/>
      <c r="I51" s="17"/>
      <c r="L51" s="116"/>
      <c r="M51" s="119"/>
      <c r="N51" s="120"/>
      <c r="O51" s="120"/>
      <c r="P51" s="119"/>
      <c r="Q51" s="120"/>
      <c r="R51" s="91"/>
    </row>
    <row r="52" spans="2:18" ht="27" customHeight="1">
      <c r="B52" s="173"/>
      <c r="C52" s="174"/>
      <c r="D52" s="189"/>
      <c r="E52" s="7"/>
      <c r="F52" s="155"/>
      <c r="G52" s="32"/>
      <c r="H52" s="16"/>
      <c r="I52" s="17"/>
      <c r="L52" s="116"/>
      <c r="M52" s="119"/>
      <c r="N52" s="120"/>
      <c r="O52" s="120"/>
      <c r="P52" s="119"/>
      <c r="Q52" s="120"/>
      <c r="R52" s="91"/>
    </row>
    <row r="53" spans="2:18" ht="27" customHeight="1">
      <c r="B53" s="173">
        <v>20</v>
      </c>
      <c r="C53" s="174"/>
      <c r="D53" s="189"/>
      <c r="E53" s="7"/>
      <c r="F53" s="153"/>
      <c r="G53" s="132"/>
      <c r="H53" s="16"/>
      <c r="I53" s="17"/>
      <c r="L53" s="116"/>
      <c r="M53" s="119"/>
      <c r="N53" s="119"/>
      <c r="O53" s="120"/>
      <c r="P53" s="119"/>
      <c r="Q53" s="120"/>
      <c r="R53" s="91"/>
    </row>
    <row r="54" spans="2:18" ht="27" customHeight="1" thickBot="1">
      <c r="B54" s="180"/>
      <c r="C54" s="201"/>
      <c r="D54" s="202"/>
      <c r="E54" s="8"/>
      <c r="F54" s="154"/>
      <c r="G54" s="34"/>
      <c r="H54" s="18"/>
      <c r="I54" s="19"/>
      <c r="L54" s="116"/>
      <c r="M54" s="119"/>
      <c r="N54" s="119"/>
      <c r="O54" s="120"/>
      <c r="P54" s="119"/>
      <c r="Q54" s="120"/>
      <c r="R54" s="91"/>
    </row>
    <row r="55" spans="1:18" ht="27" customHeight="1">
      <c r="A55" s="111">
        <f>COUNTA(E55,E57,E59,E61,E63,E65,E67,E69,E71,E73)</f>
        <v>0</v>
      </c>
      <c r="B55" s="203">
        <v>21</v>
      </c>
      <c r="C55" s="204"/>
      <c r="D55" s="172"/>
      <c r="E55" s="122"/>
      <c r="F55" s="156"/>
      <c r="G55" s="132"/>
      <c r="H55" s="123"/>
      <c r="I55" s="124"/>
      <c r="L55" s="116"/>
      <c r="M55" s="119"/>
      <c r="N55" s="120"/>
      <c r="O55" s="120"/>
      <c r="P55" s="119"/>
      <c r="Q55" s="120"/>
      <c r="R55" s="91"/>
    </row>
    <row r="56" spans="1:18" ht="27" customHeight="1">
      <c r="A56" s="112">
        <f>COUNTA(G55:I55,G57:I57,G59:I59,G61:I61,G63:I63,G65:I65,G67:I67,G69:I69,G71:I71,G73:I73)</f>
        <v>0</v>
      </c>
      <c r="B56" s="173"/>
      <c r="C56" s="174"/>
      <c r="D56" s="189"/>
      <c r="E56" s="7"/>
      <c r="F56" s="155"/>
      <c r="G56" s="32"/>
      <c r="H56" s="16"/>
      <c r="I56" s="17"/>
      <c r="L56" s="116"/>
      <c r="M56" s="119"/>
      <c r="N56" s="120"/>
      <c r="O56" s="120"/>
      <c r="P56" s="119"/>
      <c r="Q56" s="120"/>
      <c r="R56" s="91"/>
    </row>
    <row r="57" spans="2:18" ht="27" customHeight="1">
      <c r="B57" s="173">
        <v>22</v>
      </c>
      <c r="C57" s="174"/>
      <c r="D57" s="189"/>
      <c r="E57" s="7"/>
      <c r="F57" s="153"/>
      <c r="G57" s="132"/>
      <c r="H57" s="16"/>
      <c r="I57" s="17"/>
      <c r="L57" s="116"/>
      <c r="M57" s="120"/>
      <c r="N57" s="120"/>
      <c r="O57" s="119"/>
      <c r="P57" s="120"/>
      <c r="Q57" s="119"/>
      <c r="R57" s="91"/>
    </row>
    <row r="58" spans="2:18" ht="27" customHeight="1">
      <c r="B58" s="173"/>
      <c r="C58" s="174"/>
      <c r="D58" s="189"/>
      <c r="E58" s="7"/>
      <c r="F58" s="155"/>
      <c r="G58" s="32"/>
      <c r="H58" s="16"/>
      <c r="I58" s="17"/>
      <c r="L58" s="116"/>
      <c r="M58" s="119"/>
      <c r="N58" s="120"/>
      <c r="O58" s="120"/>
      <c r="P58" s="119"/>
      <c r="Q58" s="120"/>
      <c r="R58" s="91"/>
    </row>
    <row r="59" spans="2:18" ht="27" customHeight="1">
      <c r="B59" s="173">
        <v>23</v>
      </c>
      <c r="C59" s="174"/>
      <c r="D59" s="189"/>
      <c r="E59" s="7"/>
      <c r="F59" s="153"/>
      <c r="G59" s="132"/>
      <c r="H59" s="16"/>
      <c r="I59" s="17"/>
      <c r="L59" s="116"/>
      <c r="M59" s="120"/>
      <c r="N59" s="120"/>
      <c r="O59" s="120"/>
      <c r="P59" s="119"/>
      <c r="Q59" s="120"/>
      <c r="R59" s="91"/>
    </row>
    <row r="60" spans="2:18" ht="27" customHeight="1">
      <c r="B60" s="173"/>
      <c r="C60" s="174"/>
      <c r="D60" s="189"/>
      <c r="E60" s="7"/>
      <c r="F60" s="155"/>
      <c r="G60" s="32"/>
      <c r="H60" s="16"/>
      <c r="I60" s="17"/>
      <c r="L60" s="116"/>
      <c r="M60" s="119"/>
      <c r="N60" s="120"/>
      <c r="O60" s="120"/>
      <c r="P60" s="120"/>
      <c r="Q60" s="120"/>
      <c r="R60" s="91"/>
    </row>
    <row r="61" spans="2:18" ht="27" customHeight="1">
      <c r="B61" s="173">
        <v>24</v>
      </c>
      <c r="C61" s="174"/>
      <c r="D61" s="189"/>
      <c r="E61" s="7"/>
      <c r="F61" s="153"/>
      <c r="G61" s="132"/>
      <c r="H61" s="16"/>
      <c r="I61" s="17"/>
      <c r="L61" s="116"/>
      <c r="M61" s="120"/>
      <c r="N61" s="120"/>
      <c r="O61" s="120"/>
      <c r="P61" s="119"/>
      <c r="Q61" s="120"/>
      <c r="R61" s="91"/>
    </row>
    <row r="62" spans="2:18" ht="27" customHeight="1">
      <c r="B62" s="173"/>
      <c r="C62" s="174"/>
      <c r="D62" s="189"/>
      <c r="E62" s="7"/>
      <c r="F62" s="155"/>
      <c r="G62" s="32"/>
      <c r="H62" s="16"/>
      <c r="I62" s="17"/>
      <c r="L62" s="116"/>
      <c r="M62" s="120"/>
      <c r="N62" s="120"/>
      <c r="O62" s="120"/>
      <c r="P62" s="119"/>
      <c r="Q62" s="120"/>
      <c r="R62" s="91"/>
    </row>
    <row r="63" spans="2:18" ht="27" customHeight="1">
      <c r="B63" s="173">
        <v>25</v>
      </c>
      <c r="C63" s="174"/>
      <c r="D63" s="189"/>
      <c r="E63" s="7"/>
      <c r="F63" s="153"/>
      <c r="G63" s="132"/>
      <c r="H63" s="16"/>
      <c r="I63" s="17"/>
      <c r="L63" s="116"/>
      <c r="M63" s="119"/>
      <c r="N63" s="120"/>
      <c r="O63" s="120"/>
      <c r="P63" s="120"/>
      <c r="Q63" s="120"/>
      <c r="R63" s="91"/>
    </row>
    <row r="64" spans="2:18" ht="27" customHeight="1">
      <c r="B64" s="173"/>
      <c r="C64" s="174"/>
      <c r="D64" s="189"/>
      <c r="E64" s="7"/>
      <c r="F64" s="155"/>
      <c r="G64" s="32"/>
      <c r="H64" s="16"/>
      <c r="I64" s="17"/>
      <c r="L64" s="116"/>
      <c r="M64" s="119"/>
      <c r="N64" s="120"/>
      <c r="O64" s="120"/>
      <c r="P64" s="120"/>
      <c r="Q64" s="120"/>
      <c r="R64" s="91"/>
    </row>
    <row r="65" spans="2:18" ht="27" customHeight="1">
      <c r="B65" s="173">
        <v>26</v>
      </c>
      <c r="C65" s="174"/>
      <c r="D65" s="189"/>
      <c r="E65" s="7"/>
      <c r="F65" s="153"/>
      <c r="G65" s="132"/>
      <c r="H65" s="16"/>
      <c r="I65" s="17"/>
      <c r="L65" s="121"/>
      <c r="M65" s="119"/>
      <c r="N65" s="120"/>
      <c r="O65" s="120"/>
      <c r="P65" s="119"/>
      <c r="Q65" s="120"/>
      <c r="R65" s="91"/>
    </row>
    <row r="66" spans="2:18" ht="27" customHeight="1">
      <c r="B66" s="173"/>
      <c r="C66" s="174"/>
      <c r="D66" s="189"/>
      <c r="E66" s="7"/>
      <c r="F66" s="155"/>
      <c r="G66" s="32"/>
      <c r="H66" s="16"/>
      <c r="I66" s="17"/>
      <c r="L66" s="116"/>
      <c r="M66" s="119"/>
      <c r="N66" s="120"/>
      <c r="O66" s="120"/>
      <c r="P66" s="120"/>
      <c r="Q66" s="120"/>
      <c r="R66" s="91"/>
    </row>
    <row r="67" spans="2:18" ht="27" customHeight="1">
      <c r="B67" s="173">
        <v>27</v>
      </c>
      <c r="C67" s="174"/>
      <c r="D67" s="189"/>
      <c r="E67" s="7"/>
      <c r="F67" s="153"/>
      <c r="G67" s="132"/>
      <c r="H67" s="16"/>
      <c r="I67" s="17"/>
      <c r="L67" s="116"/>
      <c r="M67" s="120"/>
      <c r="N67" s="120"/>
      <c r="O67" s="120"/>
      <c r="P67" s="119"/>
      <c r="Q67" s="120"/>
      <c r="R67" s="91"/>
    </row>
    <row r="68" spans="2:18" ht="27" customHeight="1">
      <c r="B68" s="173"/>
      <c r="C68" s="174"/>
      <c r="D68" s="189"/>
      <c r="E68" s="7"/>
      <c r="F68" s="155"/>
      <c r="G68" s="32"/>
      <c r="H68" s="16"/>
      <c r="I68" s="17"/>
      <c r="L68" s="116"/>
      <c r="M68" s="119"/>
      <c r="N68" s="120"/>
      <c r="O68" s="120"/>
      <c r="P68" s="120"/>
      <c r="Q68" s="120"/>
      <c r="R68" s="91"/>
    </row>
    <row r="69" spans="2:18" ht="27" customHeight="1">
      <c r="B69" s="173">
        <v>28</v>
      </c>
      <c r="C69" s="174"/>
      <c r="D69" s="189"/>
      <c r="E69" s="7"/>
      <c r="F69" s="153"/>
      <c r="G69" s="132"/>
      <c r="H69" s="16"/>
      <c r="I69" s="17"/>
      <c r="L69" s="116"/>
      <c r="M69" s="119"/>
      <c r="N69" s="120"/>
      <c r="O69" s="119"/>
      <c r="P69" s="119"/>
      <c r="Q69" s="120"/>
      <c r="R69" s="91"/>
    </row>
    <row r="70" spans="2:18" ht="27" customHeight="1">
      <c r="B70" s="173"/>
      <c r="C70" s="174"/>
      <c r="D70" s="189"/>
      <c r="E70" s="7"/>
      <c r="F70" s="155"/>
      <c r="G70" s="32"/>
      <c r="H70" s="16"/>
      <c r="I70" s="17"/>
      <c r="L70" s="116"/>
      <c r="M70" s="119"/>
      <c r="N70" s="120"/>
      <c r="O70" s="120"/>
      <c r="P70" s="119"/>
      <c r="Q70" s="120"/>
      <c r="R70" s="91"/>
    </row>
    <row r="71" spans="2:18" ht="27" customHeight="1">
      <c r="B71" s="173">
        <v>29</v>
      </c>
      <c r="C71" s="174"/>
      <c r="D71" s="189"/>
      <c r="E71" s="7"/>
      <c r="F71" s="153"/>
      <c r="G71" s="132"/>
      <c r="H71" s="16"/>
      <c r="I71" s="17"/>
      <c r="L71" s="116"/>
      <c r="M71" s="119"/>
      <c r="N71" s="120"/>
      <c r="O71" s="120"/>
      <c r="P71" s="119"/>
      <c r="Q71" s="120"/>
      <c r="R71" s="91"/>
    </row>
    <row r="72" spans="2:18" ht="27" customHeight="1">
      <c r="B72" s="173"/>
      <c r="C72" s="174"/>
      <c r="D72" s="189"/>
      <c r="E72" s="7"/>
      <c r="F72" s="155"/>
      <c r="G72" s="32"/>
      <c r="H72" s="16"/>
      <c r="I72" s="17"/>
      <c r="L72" s="116"/>
      <c r="M72" s="119"/>
      <c r="N72" s="120"/>
      <c r="O72" s="120"/>
      <c r="P72" s="119"/>
      <c r="Q72" s="120"/>
      <c r="R72" s="91"/>
    </row>
    <row r="73" spans="2:18" ht="27" customHeight="1">
      <c r="B73" s="173">
        <v>30</v>
      </c>
      <c r="C73" s="174"/>
      <c r="D73" s="189"/>
      <c r="E73" s="7"/>
      <c r="F73" s="153"/>
      <c r="G73" s="132"/>
      <c r="H73" s="16"/>
      <c r="I73" s="17"/>
      <c r="L73" s="116"/>
      <c r="M73" s="119"/>
      <c r="N73" s="119"/>
      <c r="O73" s="120"/>
      <c r="P73" s="119"/>
      <c r="Q73" s="120"/>
      <c r="R73" s="91"/>
    </row>
    <row r="74" spans="2:18" ht="27" customHeight="1" thickBot="1">
      <c r="B74" s="180"/>
      <c r="C74" s="201"/>
      <c r="D74" s="202"/>
      <c r="E74" s="8"/>
      <c r="F74" s="154"/>
      <c r="G74" s="34"/>
      <c r="H74" s="18"/>
      <c r="I74" s="19"/>
      <c r="L74" s="116"/>
      <c r="M74" s="119"/>
      <c r="N74" s="119"/>
      <c r="O74" s="120"/>
      <c r="P74" s="119"/>
      <c r="Q74" s="120"/>
      <c r="R74" s="91"/>
    </row>
    <row r="75" spans="1:18" ht="27" customHeight="1">
      <c r="A75" s="111">
        <f>COUNTA(E75,E77,E79,E81,E83,E85,E87,E89,E91,E93)</f>
        <v>0</v>
      </c>
      <c r="B75" s="173">
        <v>31</v>
      </c>
      <c r="C75" s="174"/>
      <c r="D75" s="189"/>
      <c r="E75" s="7"/>
      <c r="F75" s="156"/>
      <c r="G75" s="132"/>
      <c r="H75" s="16"/>
      <c r="I75" s="17"/>
      <c r="L75" s="116"/>
      <c r="M75" s="119"/>
      <c r="N75" s="120"/>
      <c r="O75" s="120"/>
      <c r="P75" s="119"/>
      <c r="Q75" s="120"/>
      <c r="R75" s="91"/>
    </row>
    <row r="76" spans="1:18" ht="27" customHeight="1">
      <c r="A76" s="112">
        <f>COUNTA(G75:I75,G77:I77,G79:I79,G81:I81,G83:I83,G85:I85,G87:I87,G89:I89,G91:I91,G93:I93)</f>
        <v>0</v>
      </c>
      <c r="B76" s="173"/>
      <c r="C76" s="174"/>
      <c r="D76" s="189"/>
      <c r="E76" s="7"/>
      <c r="F76" s="155"/>
      <c r="G76" s="132"/>
      <c r="H76" s="16"/>
      <c r="I76" s="17"/>
      <c r="L76" s="116"/>
      <c r="M76" s="119"/>
      <c r="N76" s="120"/>
      <c r="O76" s="120"/>
      <c r="P76" s="119"/>
      <c r="Q76" s="120"/>
      <c r="R76" s="91"/>
    </row>
    <row r="77" spans="2:18" ht="27" customHeight="1">
      <c r="B77" s="173">
        <v>32</v>
      </c>
      <c r="C77" s="174"/>
      <c r="D77" s="189"/>
      <c r="E77" s="7"/>
      <c r="F77" s="153"/>
      <c r="G77" s="132"/>
      <c r="H77" s="16"/>
      <c r="I77" s="17"/>
      <c r="L77" s="116"/>
      <c r="M77" s="120"/>
      <c r="N77" s="120"/>
      <c r="O77" s="119"/>
      <c r="P77" s="120"/>
      <c r="Q77" s="119"/>
      <c r="R77" s="91"/>
    </row>
    <row r="78" spans="2:18" ht="27" customHeight="1">
      <c r="B78" s="173"/>
      <c r="C78" s="174"/>
      <c r="D78" s="189"/>
      <c r="E78" s="7"/>
      <c r="F78" s="155"/>
      <c r="G78" s="132"/>
      <c r="H78" s="16"/>
      <c r="I78" s="17"/>
      <c r="L78" s="116"/>
      <c r="M78" s="119"/>
      <c r="N78" s="120"/>
      <c r="O78" s="120"/>
      <c r="P78" s="119"/>
      <c r="Q78" s="120"/>
      <c r="R78" s="91"/>
    </row>
    <row r="79" spans="2:18" ht="27" customHeight="1">
      <c r="B79" s="173">
        <v>33</v>
      </c>
      <c r="C79" s="174"/>
      <c r="D79" s="189"/>
      <c r="E79" s="7"/>
      <c r="F79" s="153"/>
      <c r="G79" s="132"/>
      <c r="H79" s="16"/>
      <c r="I79" s="17"/>
      <c r="L79" s="116"/>
      <c r="M79" s="120"/>
      <c r="N79" s="120"/>
      <c r="O79" s="120"/>
      <c r="P79" s="119"/>
      <c r="Q79" s="120"/>
      <c r="R79" s="91"/>
    </row>
    <row r="80" spans="2:18" ht="27" customHeight="1">
      <c r="B80" s="173"/>
      <c r="C80" s="174"/>
      <c r="D80" s="189"/>
      <c r="E80" s="7"/>
      <c r="F80" s="155"/>
      <c r="G80" s="132"/>
      <c r="H80" s="16"/>
      <c r="I80" s="17"/>
      <c r="L80" s="116"/>
      <c r="M80" s="119"/>
      <c r="N80" s="120"/>
      <c r="O80" s="120"/>
      <c r="P80" s="120"/>
      <c r="Q80" s="120"/>
      <c r="R80" s="91"/>
    </row>
    <row r="81" spans="2:18" ht="27" customHeight="1">
      <c r="B81" s="173">
        <v>34</v>
      </c>
      <c r="C81" s="174"/>
      <c r="D81" s="189"/>
      <c r="E81" s="7"/>
      <c r="F81" s="153"/>
      <c r="G81" s="132"/>
      <c r="H81" s="16"/>
      <c r="I81" s="17"/>
      <c r="L81" s="116"/>
      <c r="M81" s="120"/>
      <c r="N81" s="120"/>
      <c r="O81" s="120"/>
      <c r="P81" s="119"/>
      <c r="Q81" s="120"/>
      <c r="R81" s="91"/>
    </row>
    <row r="82" spans="2:18" ht="27" customHeight="1">
      <c r="B82" s="173"/>
      <c r="C82" s="174"/>
      <c r="D82" s="189"/>
      <c r="E82" s="7"/>
      <c r="F82" s="155"/>
      <c r="G82" s="132"/>
      <c r="H82" s="16"/>
      <c r="I82" s="17"/>
      <c r="L82" s="116"/>
      <c r="M82" s="120"/>
      <c r="N82" s="120"/>
      <c r="O82" s="120"/>
      <c r="P82" s="119"/>
      <c r="Q82" s="120"/>
      <c r="R82" s="91"/>
    </row>
    <row r="83" spans="2:18" ht="27" customHeight="1">
      <c r="B83" s="173">
        <v>35</v>
      </c>
      <c r="C83" s="174"/>
      <c r="D83" s="189"/>
      <c r="E83" s="7"/>
      <c r="F83" s="153"/>
      <c r="G83" s="132"/>
      <c r="H83" s="16"/>
      <c r="I83" s="17"/>
      <c r="L83" s="116"/>
      <c r="M83" s="119"/>
      <c r="N83" s="120"/>
      <c r="O83" s="120"/>
      <c r="P83" s="120"/>
      <c r="Q83" s="120"/>
      <c r="R83" s="91"/>
    </row>
    <row r="84" spans="2:18" ht="27" customHeight="1">
      <c r="B84" s="173"/>
      <c r="C84" s="174"/>
      <c r="D84" s="189"/>
      <c r="E84" s="7"/>
      <c r="F84" s="155"/>
      <c r="G84" s="132"/>
      <c r="H84" s="16"/>
      <c r="I84" s="17"/>
      <c r="L84" s="116"/>
      <c r="M84" s="119"/>
      <c r="N84" s="120"/>
      <c r="O84" s="120"/>
      <c r="P84" s="120"/>
      <c r="Q84" s="120"/>
      <c r="R84" s="91"/>
    </row>
    <row r="85" spans="2:18" ht="27" customHeight="1">
      <c r="B85" s="173">
        <v>36</v>
      </c>
      <c r="C85" s="174"/>
      <c r="D85" s="189"/>
      <c r="E85" s="7"/>
      <c r="F85" s="153"/>
      <c r="G85" s="132"/>
      <c r="H85" s="16"/>
      <c r="I85" s="17"/>
      <c r="L85" s="121"/>
      <c r="M85" s="119"/>
      <c r="N85" s="120"/>
      <c r="O85" s="120"/>
      <c r="P85" s="119"/>
      <c r="Q85" s="120"/>
      <c r="R85" s="91"/>
    </row>
    <row r="86" spans="2:18" ht="27" customHeight="1">
      <c r="B86" s="173"/>
      <c r="C86" s="174"/>
      <c r="D86" s="189"/>
      <c r="E86" s="7"/>
      <c r="F86" s="155"/>
      <c r="G86" s="132"/>
      <c r="H86" s="16"/>
      <c r="I86" s="17"/>
      <c r="L86" s="116"/>
      <c r="M86" s="119"/>
      <c r="N86" s="120"/>
      <c r="O86" s="120"/>
      <c r="P86" s="120"/>
      <c r="Q86" s="120"/>
      <c r="R86" s="91"/>
    </row>
    <row r="87" spans="2:18" ht="27" customHeight="1">
      <c r="B87" s="173">
        <v>37</v>
      </c>
      <c r="C87" s="174"/>
      <c r="D87" s="189"/>
      <c r="E87" s="7"/>
      <c r="F87" s="153"/>
      <c r="G87" s="132"/>
      <c r="H87" s="16"/>
      <c r="I87" s="17"/>
      <c r="L87" s="116"/>
      <c r="M87" s="120"/>
      <c r="N87" s="120"/>
      <c r="O87" s="120"/>
      <c r="P87" s="119"/>
      <c r="Q87" s="120"/>
      <c r="R87" s="91"/>
    </row>
    <row r="88" spans="2:18" ht="27" customHeight="1">
      <c r="B88" s="173"/>
      <c r="C88" s="174"/>
      <c r="D88" s="189"/>
      <c r="E88" s="7"/>
      <c r="F88" s="155"/>
      <c r="G88" s="132"/>
      <c r="H88" s="16"/>
      <c r="I88" s="17"/>
      <c r="L88" s="116"/>
      <c r="M88" s="119"/>
      <c r="N88" s="120"/>
      <c r="O88" s="120"/>
      <c r="P88" s="120"/>
      <c r="Q88" s="120"/>
      <c r="R88" s="91"/>
    </row>
    <row r="89" spans="2:18" ht="27" customHeight="1">
      <c r="B89" s="173">
        <v>38</v>
      </c>
      <c r="C89" s="174"/>
      <c r="D89" s="189"/>
      <c r="E89" s="7"/>
      <c r="F89" s="153"/>
      <c r="G89" s="132"/>
      <c r="H89" s="16"/>
      <c r="I89" s="17"/>
      <c r="L89" s="116"/>
      <c r="M89" s="119"/>
      <c r="N89" s="120"/>
      <c r="O89" s="119"/>
      <c r="P89" s="119"/>
      <c r="Q89" s="120"/>
      <c r="R89" s="91"/>
    </row>
    <row r="90" spans="2:18" ht="27" customHeight="1">
      <c r="B90" s="173"/>
      <c r="C90" s="174"/>
      <c r="D90" s="189"/>
      <c r="E90" s="7"/>
      <c r="F90" s="155"/>
      <c r="G90" s="132"/>
      <c r="H90" s="16"/>
      <c r="I90" s="17"/>
      <c r="L90" s="116"/>
      <c r="M90" s="119"/>
      <c r="N90" s="120"/>
      <c r="O90" s="120"/>
      <c r="P90" s="119"/>
      <c r="Q90" s="120"/>
      <c r="R90" s="91"/>
    </row>
    <row r="91" spans="2:18" ht="27" customHeight="1">
      <c r="B91" s="173">
        <v>39</v>
      </c>
      <c r="C91" s="174"/>
      <c r="D91" s="189"/>
      <c r="E91" s="7"/>
      <c r="F91" s="153"/>
      <c r="G91" s="132"/>
      <c r="H91" s="16"/>
      <c r="I91" s="17"/>
      <c r="L91" s="116"/>
      <c r="M91" s="119"/>
      <c r="N91" s="120"/>
      <c r="O91" s="120"/>
      <c r="P91" s="119"/>
      <c r="Q91" s="120"/>
      <c r="R91" s="91"/>
    </row>
    <row r="92" spans="2:18" ht="27" customHeight="1">
      <c r="B92" s="173"/>
      <c r="C92" s="174"/>
      <c r="D92" s="189"/>
      <c r="E92" s="7"/>
      <c r="F92" s="155"/>
      <c r="G92" s="132"/>
      <c r="H92" s="16"/>
      <c r="I92" s="17"/>
      <c r="L92" s="116"/>
      <c r="M92" s="119"/>
      <c r="N92" s="120"/>
      <c r="O92" s="120"/>
      <c r="P92" s="119"/>
      <c r="Q92" s="120"/>
      <c r="R92" s="91"/>
    </row>
    <row r="93" spans="2:18" ht="27" customHeight="1">
      <c r="B93" s="173">
        <v>40</v>
      </c>
      <c r="C93" s="174"/>
      <c r="D93" s="189"/>
      <c r="E93" s="7"/>
      <c r="F93" s="153"/>
      <c r="G93" s="132"/>
      <c r="H93" s="16"/>
      <c r="I93" s="17"/>
      <c r="L93" s="116"/>
      <c r="M93" s="119"/>
      <c r="N93" s="119"/>
      <c r="O93" s="120"/>
      <c r="P93" s="119"/>
      <c r="Q93" s="120"/>
      <c r="R93" s="91"/>
    </row>
    <row r="94" spans="2:18" ht="27" customHeight="1" thickBot="1">
      <c r="B94" s="180"/>
      <c r="C94" s="201"/>
      <c r="D94" s="202"/>
      <c r="E94" s="8"/>
      <c r="F94" s="154"/>
      <c r="G94" s="133"/>
      <c r="H94" s="18"/>
      <c r="I94" s="19"/>
      <c r="L94" s="116"/>
      <c r="M94" s="119"/>
      <c r="N94" s="119"/>
      <c r="O94" s="120"/>
      <c r="P94" s="119"/>
      <c r="Q94" s="120"/>
      <c r="R94" s="91"/>
    </row>
    <row r="95" spans="1:18" ht="27" customHeight="1">
      <c r="A95" s="111">
        <f>COUNTA(E95,E97,E99,E101,E103,E105,E107,E109,E111,E113)</f>
        <v>0</v>
      </c>
      <c r="B95" s="173">
        <v>41</v>
      </c>
      <c r="C95" s="174"/>
      <c r="D95" s="189"/>
      <c r="E95" s="7"/>
      <c r="F95" s="156"/>
      <c r="G95" s="132"/>
      <c r="H95" s="16"/>
      <c r="I95" s="17"/>
      <c r="L95" s="116"/>
      <c r="M95" s="119"/>
      <c r="N95" s="120"/>
      <c r="O95" s="120"/>
      <c r="P95" s="119"/>
      <c r="Q95" s="120"/>
      <c r="R95" s="91"/>
    </row>
    <row r="96" spans="1:18" ht="27" customHeight="1">
      <c r="A96" s="112">
        <f>COUNTA(G95:I95,G97:I97,G99:I99,G101:I101,G103:I103,G105:I105,G107:I107,G109:I109,G111:I111,G113:I113)</f>
        <v>0</v>
      </c>
      <c r="B96" s="173"/>
      <c r="C96" s="174"/>
      <c r="D96" s="189"/>
      <c r="E96" s="7"/>
      <c r="F96" s="155"/>
      <c r="G96" s="132"/>
      <c r="H96" s="16"/>
      <c r="I96" s="17"/>
      <c r="L96" s="116"/>
      <c r="M96" s="119"/>
      <c r="N96" s="120"/>
      <c r="O96" s="120"/>
      <c r="P96" s="119"/>
      <c r="Q96" s="120"/>
      <c r="R96" s="91"/>
    </row>
    <row r="97" spans="2:18" ht="27" customHeight="1">
      <c r="B97" s="173">
        <v>42</v>
      </c>
      <c r="C97" s="174"/>
      <c r="D97" s="189"/>
      <c r="E97" s="7"/>
      <c r="F97" s="153"/>
      <c r="G97" s="132"/>
      <c r="H97" s="16"/>
      <c r="I97" s="17"/>
      <c r="L97" s="116"/>
      <c r="M97" s="120"/>
      <c r="N97" s="120"/>
      <c r="O97" s="119"/>
      <c r="P97" s="120"/>
      <c r="Q97" s="119"/>
      <c r="R97" s="91"/>
    </row>
    <row r="98" spans="2:18" ht="27" customHeight="1">
      <c r="B98" s="173"/>
      <c r="C98" s="174"/>
      <c r="D98" s="189"/>
      <c r="E98" s="7"/>
      <c r="F98" s="155"/>
      <c r="G98" s="132"/>
      <c r="H98" s="16"/>
      <c r="I98" s="17"/>
      <c r="L98" s="116"/>
      <c r="M98" s="119"/>
      <c r="N98" s="120"/>
      <c r="O98" s="120"/>
      <c r="P98" s="119"/>
      <c r="Q98" s="120"/>
      <c r="R98" s="91"/>
    </row>
    <row r="99" spans="2:18" ht="27" customHeight="1">
      <c r="B99" s="173">
        <v>43</v>
      </c>
      <c r="C99" s="174"/>
      <c r="D99" s="189"/>
      <c r="E99" s="7"/>
      <c r="F99" s="153"/>
      <c r="G99" s="132"/>
      <c r="H99" s="16"/>
      <c r="I99" s="17"/>
      <c r="L99" s="116"/>
      <c r="M99" s="120"/>
      <c r="N99" s="120"/>
      <c r="O99" s="120"/>
      <c r="P99" s="119"/>
      <c r="Q99" s="120"/>
      <c r="R99" s="91"/>
    </row>
    <row r="100" spans="2:18" ht="27" customHeight="1">
      <c r="B100" s="173"/>
      <c r="C100" s="174"/>
      <c r="D100" s="189"/>
      <c r="E100" s="7"/>
      <c r="F100" s="155"/>
      <c r="G100" s="132"/>
      <c r="H100" s="16"/>
      <c r="I100" s="17"/>
      <c r="L100" s="116"/>
      <c r="M100" s="119"/>
      <c r="N100" s="120"/>
      <c r="O100" s="120"/>
      <c r="P100" s="120"/>
      <c r="Q100" s="120"/>
      <c r="R100" s="91"/>
    </row>
    <row r="101" spans="2:18" ht="27" customHeight="1">
      <c r="B101" s="173">
        <v>44</v>
      </c>
      <c r="C101" s="174"/>
      <c r="D101" s="189"/>
      <c r="E101" s="7"/>
      <c r="F101" s="153"/>
      <c r="G101" s="132"/>
      <c r="H101" s="16"/>
      <c r="I101" s="17"/>
      <c r="L101" s="116"/>
      <c r="M101" s="120"/>
      <c r="N101" s="120"/>
      <c r="O101" s="120"/>
      <c r="P101" s="119"/>
      <c r="Q101" s="120"/>
      <c r="R101" s="91"/>
    </row>
    <row r="102" spans="2:18" ht="27" customHeight="1">
      <c r="B102" s="173"/>
      <c r="C102" s="174"/>
      <c r="D102" s="189"/>
      <c r="E102" s="7"/>
      <c r="F102" s="155"/>
      <c r="G102" s="132"/>
      <c r="H102" s="16"/>
      <c r="I102" s="17"/>
      <c r="L102" s="116"/>
      <c r="M102" s="120"/>
      <c r="N102" s="120"/>
      <c r="O102" s="120"/>
      <c r="P102" s="119"/>
      <c r="Q102" s="120"/>
      <c r="R102" s="91"/>
    </row>
    <row r="103" spans="2:18" ht="27" customHeight="1">
      <c r="B103" s="173">
        <v>45</v>
      </c>
      <c r="C103" s="174"/>
      <c r="D103" s="189"/>
      <c r="E103" s="7"/>
      <c r="F103" s="153"/>
      <c r="G103" s="132"/>
      <c r="H103" s="16"/>
      <c r="I103" s="17"/>
      <c r="L103" s="116"/>
      <c r="M103" s="119"/>
      <c r="N103" s="120"/>
      <c r="O103" s="120"/>
      <c r="P103" s="120"/>
      <c r="Q103" s="120"/>
      <c r="R103" s="91"/>
    </row>
    <row r="104" spans="2:18" ht="27" customHeight="1">
      <c r="B104" s="173"/>
      <c r="C104" s="174"/>
      <c r="D104" s="189"/>
      <c r="E104" s="7"/>
      <c r="F104" s="155"/>
      <c r="G104" s="132"/>
      <c r="H104" s="16"/>
      <c r="I104" s="17"/>
      <c r="L104" s="116"/>
      <c r="M104" s="119"/>
      <c r="N104" s="120"/>
      <c r="O104" s="120"/>
      <c r="P104" s="120"/>
      <c r="Q104" s="120"/>
      <c r="R104" s="91"/>
    </row>
    <row r="105" spans="2:18" ht="27" customHeight="1">
      <c r="B105" s="173">
        <v>46</v>
      </c>
      <c r="C105" s="174"/>
      <c r="D105" s="189"/>
      <c r="E105" s="7"/>
      <c r="F105" s="153"/>
      <c r="G105" s="132"/>
      <c r="H105" s="16"/>
      <c r="I105" s="17"/>
      <c r="L105" s="121"/>
      <c r="M105" s="119"/>
      <c r="N105" s="120"/>
      <c r="O105" s="120"/>
      <c r="P105" s="119"/>
      <c r="Q105" s="120"/>
      <c r="R105" s="91"/>
    </row>
    <row r="106" spans="2:18" ht="27" customHeight="1">
      <c r="B106" s="173"/>
      <c r="C106" s="174"/>
      <c r="D106" s="189"/>
      <c r="E106" s="7"/>
      <c r="F106" s="155"/>
      <c r="G106" s="132"/>
      <c r="H106" s="16"/>
      <c r="I106" s="17"/>
      <c r="L106" s="116"/>
      <c r="M106" s="119"/>
      <c r="N106" s="120"/>
      <c r="O106" s="120"/>
      <c r="P106" s="120"/>
      <c r="Q106" s="120"/>
      <c r="R106" s="91"/>
    </row>
    <row r="107" spans="2:18" ht="27" customHeight="1">
      <c r="B107" s="173">
        <v>47</v>
      </c>
      <c r="C107" s="174"/>
      <c r="D107" s="189"/>
      <c r="E107" s="7"/>
      <c r="F107" s="153"/>
      <c r="G107" s="132"/>
      <c r="H107" s="16"/>
      <c r="I107" s="17"/>
      <c r="L107" s="116"/>
      <c r="M107" s="120"/>
      <c r="N107" s="120"/>
      <c r="O107" s="120"/>
      <c r="P107" s="119"/>
      <c r="Q107" s="120"/>
      <c r="R107" s="91"/>
    </row>
    <row r="108" spans="2:18" ht="27" customHeight="1">
      <c r="B108" s="173"/>
      <c r="C108" s="174"/>
      <c r="D108" s="189"/>
      <c r="E108" s="7"/>
      <c r="F108" s="155"/>
      <c r="G108" s="132"/>
      <c r="H108" s="16"/>
      <c r="I108" s="17"/>
      <c r="L108" s="116"/>
      <c r="M108" s="119"/>
      <c r="N108" s="120"/>
      <c r="O108" s="120"/>
      <c r="P108" s="120"/>
      <c r="Q108" s="120"/>
      <c r="R108" s="91"/>
    </row>
    <row r="109" spans="2:18" ht="27" customHeight="1">
      <c r="B109" s="173">
        <v>48</v>
      </c>
      <c r="C109" s="174"/>
      <c r="D109" s="189"/>
      <c r="E109" s="7"/>
      <c r="F109" s="153"/>
      <c r="G109" s="132"/>
      <c r="H109" s="16"/>
      <c r="I109" s="17"/>
      <c r="L109" s="116"/>
      <c r="M109" s="119"/>
      <c r="N109" s="120"/>
      <c r="O109" s="119"/>
      <c r="P109" s="119"/>
      <c r="Q109" s="120"/>
      <c r="R109" s="91"/>
    </row>
    <row r="110" spans="2:18" ht="27" customHeight="1">
      <c r="B110" s="173"/>
      <c r="C110" s="174"/>
      <c r="D110" s="189"/>
      <c r="E110" s="7"/>
      <c r="F110" s="155"/>
      <c r="G110" s="132"/>
      <c r="H110" s="16"/>
      <c r="I110" s="17"/>
      <c r="L110" s="116"/>
      <c r="M110" s="119"/>
      <c r="N110" s="120"/>
      <c r="O110" s="120"/>
      <c r="P110" s="119"/>
      <c r="Q110" s="120"/>
      <c r="R110" s="91"/>
    </row>
    <row r="111" spans="2:18" ht="27" customHeight="1">
      <c r="B111" s="173">
        <v>49</v>
      </c>
      <c r="C111" s="174"/>
      <c r="D111" s="189"/>
      <c r="E111" s="7"/>
      <c r="F111" s="153"/>
      <c r="G111" s="132"/>
      <c r="H111" s="16"/>
      <c r="I111" s="17"/>
      <c r="L111" s="116"/>
      <c r="M111" s="119"/>
      <c r="N111" s="120"/>
      <c r="O111" s="120"/>
      <c r="P111" s="119"/>
      <c r="Q111" s="120"/>
      <c r="R111" s="91"/>
    </row>
    <row r="112" spans="2:18" ht="27" customHeight="1">
      <c r="B112" s="173"/>
      <c r="C112" s="174"/>
      <c r="D112" s="189"/>
      <c r="E112" s="7"/>
      <c r="F112" s="155"/>
      <c r="G112" s="132"/>
      <c r="H112" s="16"/>
      <c r="I112" s="17"/>
      <c r="L112" s="116"/>
      <c r="M112" s="119"/>
      <c r="N112" s="120"/>
      <c r="O112" s="120"/>
      <c r="P112" s="119"/>
      <c r="Q112" s="120"/>
      <c r="R112" s="91"/>
    </row>
    <row r="113" spans="2:18" ht="27" customHeight="1">
      <c r="B113" s="173">
        <v>50</v>
      </c>
      <c r="C113" s="174"/>
      <c r="D113" s="189"/>
      <c r="E113" s="7"/>
      <c r="F113" s="153"/>
      <c r="G113" s="132"/>
      <c r="H113" s="16"/>
      <c r="I113" s="17"/>
      <c r="L113" s="116"/>
      <c r="M113" s="119"/>
      <c r="N113" s="119"/>
      <c r="O113" s="120"/>
      <c r="P113" s="119"/>
      <c r="Q113" s="120"/>
      <c r="R113" s="91"/>
    </row>
    <row r="114" spans="2:18" ht="27" customHeight="1" thickBot="1">
      <c r="B114" s="180"/>
      <c r="C114" s="201"/>
      <c r="D114" s="202"/>
      <c r="E114" s="8"/>
      <c r="F114" s="154"/>
      <c r="G114" s="133"/>
      <c r="H114" s="18"/>
      <c r="I114" s="19"/>
      <c r="L114" s="116"/>
      <c r="M114" s="119"/>
      <c r="N114" s="119"/>
      <c r="O114" s="120"/>
      <c r="P114" s="119"/>
      <c r="Q114" s="120"/>
      <c r="R114" s="91"/>
    </row>
    <row r="115" spans="12:18" ht="20.25" customHeight="1">
      <c r="L115" s="91"/>
      <c r="M115" s="93"/>
      <c r="N115" s="93"/>
      <c r="O115" s="93"/>
      <c r="P115" s="93"/>
      <c r="Q115" s="93"/>
      <c r="R115" s="91"/>
    </row>
    <row r="116" ht="20.25" customHeight="1"/>
    <row r="117" ht="20.25" customHeight="1"/>
  </sheetData>
  <sheetProtection password="DDBB" sheet="1" objects="1" scenarios="1" selectLockedCells="1"/>
  <mergeCells count="230">
    <mergeCell ref="K19:K22"/>
    <mergeCell ref="K23:N24"/>
    <mergeCell ref="K13:K16"/>
    <mergeCell ref="K17:K18"/>
    <mergeCell ref="G1:I1"/>
    <mergeCell ref="B113:B114"/>
    <mergeCell ref="C113:C114"/>
    <mergeCell ref="D113:D114"/>
    <mergeCell ref="B109:B110"/>
    <mergeCell ref="C109:C110"/>
    <mergeCell ref="D109:D110"/>
    <mergeCell ref="B111:B112"/>
    <mergeCell ref="C111:C112"/>
    <mergeCell ref="D111:D112"/>
    <mergeCell ref="B105:B106"/>
    <mergeCell ref="C105:C106"/>
    <mergeCell ref="D105:D106"/>
    <mergeCell ref="B107:B108"/>
    <mergeCell ref="C107:C108"/>
    <mergeCell ref="D107:D108"/>
    <mergeCell ref="B101:B102"/>
    <mergeCell ref="C101:C102"/>
    <mergeCell ref="D101:D102"/>
    <mergeCell ref="B103:B104"/>
    <mergeCell ref="C103:C104"/>
    <mergeCell ref="D103:D104"/>
    <mergeCell ref="B97:B98"/>
    <mergeCell ref="C97:C98"/>
    <mergeCell ref="D97:D98"/>
    <mergeCell ref="B99:B100"/>
    <mergeCell ref="C99:C100"/>
    <mergeCell ref="D99:D100"/>
    <mergeCell ref="B95:B96"/>
    <mergeCell ref="C95:C96"/>
    <mergeCell ref="D95:D96"/>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C33:C34"/>
    <mergeCell ref="D33:D34"/>
    <mergeCell ref="B37:B38"/>
    <mergeCell ref="C37:C38"/>
    <mergeCell ref="D37:D38"/>
    <mergeCell ref="B39:B40"/>
    <mergeCell ref="C39:C40"/>
    <mergeCell ref="D39:D40"/>
    <mergeCell ref="B29:B30"/>
    <mergeCell ref="C29:C30"/>
    <mergeCell ref="D29:D30"/>
    <mergeCell ref="B35:B36"/>
    <mergeCell ref="C35:C36"/>
    <mergeCell ref="D35:D36"/>
    <mergeCell ref="B31:B32"/>
    <mergeCell ref="C31:C32"/>
    <mergeCell ref="D31:D32"/>
    <mergeCell ref="B33:B34"/>
    <mergeCell ref="B25:B26"/>
    <mergeCell ref="C25:C26"/>
    <mergeCell ref="D25:D26"/>
    <mergeCell ref="B27:B28"/>
    <mergeCell ref="C27:C28"/>
    <mergeCell ref="D27:D28"/>
    <mergeCell ref="B21:B22"/>
    <mergeCell ref="C21:C22"/>
    <mergeCell ref="D21:D22"/>
    <mergeCell ref="B23:B24"/>
    <mergeCell ref="C23:C24"/>
    <mergeCell ref="D23:D24"/>
    <mergeCell ref="B17:B18"/>
    <mergeCell ref="C17:C18"/>
    <mergeCell ref="D17:D18"/>
    <mergeCell ref="B19:B20"/>
    <mergeCell ref="C19:C20"/>
    <mergeCell ref="D19:D20"/>
    <mergeCell ref="D15:D16"/>
    <mergeCell ref="B8:C8"/>
    <mergeCell ref="B13:B14"/>
    <mergeCell ref="C13:C14"/>
    <mergeCell ref="D13:D14"/>
    <mergeCell ref="B11:B12"/>
    <mergeCell ref="C11:C12"/>
    <mergeCell ref="D11:D12"/>
    <mergeCell ref="B1:F1"/>
    <mergeCell ref="D3:E3"/>
    <mergeCell ref="F3:G3"/>
    <mergeCell ref="H3:I3"/>
    <mergeCell ref="B5:B6"/>
    <mergeCell ref="D5:E5"/>
    <mergeCell ref="B4:C4"/>
    <mergeCell ref="D4:E4"/>
    <mergeCell ref="F4:G4"/>
    <mergeCell ref="H4:I4"/>
    <mergeCell ref="G11:I11"/>
    <mergeCell ref="G12:I12"/>
    <mergeCell ref="G5:I5"/>
    <mergeCell ref="D6:I6"/>
    <mergeCell ref="B3:C3"/>
    <mergeCell ref="F15:F16"/>
    <mergeCell ref="F11:F12"/>
    <mergeCell ref="F13:F14"/>
    <mergeCell ref="B15:B16"/>
    <mergeCell ref="C15:C16"/>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93:F94"/>
    <mergeCell ref="F95:F96"/>
    <mergeCell ref="F97:F98"/>
    <mergeCell ref="F99:F100"/>
    <mergeCell ref="F77:F78"/>
    <mergeCell ref="F79:F80"/>
    <mergeCell ref="F81:F82"/>
    <mergeCell ref="F83:F84"/>
    <mergeCell ref="F85:F86"/>
    <mergeCell ref="F87:F88"/>
    <mergeCell ref="L3:P7"/>
    <mergeCell ref="F113:F114"/>
    <mergeCell ref="F101:F102"/>
    <mergeCell ref="F103:F104"/>
    <mergeCell ref="F105:F106"/>
    <mergeCell ref="F107:F108"/>
    <mergeCell ref="F109:F110"/>
    <mergeCell ref="F111:F112"/>
    <mergeCell ref="F89:F90"/>
    <mergeCell ref="F91:F92"/>
  </mergeCells>
  <conditionalFormatting sqref="G12:I12">
    <cfRule type="containsText" priority="10" dxfId="31" operator="containsText" text="未">
      <formula>NOT(ISERROR(SEARCH("未",G12)))</formula>
    </cfRule>
    <cfRule type="containsText" priority="11" dxfId="32" operator="containsText" text="未">
      <formula>NOT(ISERROR(SEARCH("未",G12)))</formula>
    </cfRule>
    <cfRule type="containsText" priority="12" dxfId="24" operator="containsText" text="未">
      <formula>NOT(ISERROR(SEARCH("未",G12)))</formula>
    </cfRule>
  </conditionalFormatting>
  <conditionalFormatting sqref="G12:I12">
    <cfRule type="containsText" priority="8" dxfId="32" operator="containsText" text="未">
      <formula>NOT(ISERROR(SEARCH("未",G12)))</formula>
    </cfRule>
    <cfRule type="containsText" priority="9" dxfId="24" operator="containsText" text="未">
      <formula>NOT(ISERROR(SEARCH("未",G12)))</formula>
    </cfRule>
  </conditionalFormatting>
  <conditionalFormatting sqref="G12:I12">
    <cfRule type="containsText" priority="6" dxfId="25" operator="containsText" text="未入力">
      <formula>NOT(ISERROR(SEARCH("未入力",G12)))</formula>
    </cfRule>
    <cfRule type="containsText" priority="7" dxfId="24" operator="containsText" text="未入力">
      <formula>NOT(ISERROR(SEARCH("未入力",G12)))</formula>
    </cfRule>
  </conditionalFormatting>
  <conditionalFormatting sqref="C15:C114">
    <cfRule type="containsText" priority="3" dxfId="1" operator="containsText" stopIfTrue="1" text="女">
      <formula>NOT(ISERROR(SEARCH("女",C15)))</formula>
    </cfRule>
    <cfRule type="containsText" priority="4" dxfId="0" operator="containsText" stopIfTrue="1" text="男">
      <formula>NOT(ISERROR(SEARCH("男",C15)))</formula>
    </cfRule>
  </conditionalFormatting>
  <dataValidations count="7">
    <dataValidation allowBlank="1" showInputMessage="1" showErrorMessage="1" imeMode="halfKatakana" sqref="E78 E114 E96 E112 E110 E108 E106 E104 E102 E100 E98 E34 E74 E56 E72 E70 E68 E66 E64 E62 E60 H4:I4 E16 E32 E30 E28 E26 E24 E22 E20 E18 E58 E54 E36 E52 E50 E48 E46 E44 E42 E40 E38 E94 E76 E92 E90 E88 E86 E84 E82 E80"/>
    <dataValidation type="whole" allowBlank="1" showInputMessage="1" showErrorMessage="1" sqref="G52 G94 G76 G90 G88 G86 G84 G82 G80 G78 G92 G34 G74 G56 G70 G68 G66 G64 G62 G60 G58 G16 G30 G28 G26 G24 G22 G20 G18 G72 G32 G14 G54 G36 G50 G48 G46 G44 G42 G40 G38 G114 G96 G110 G108 G106 G104 G102 G100 G98 G112">
      <formula1>100</formula1>
      <formula2>999999</formula2>
    </dataValidation>
    <dataValidation type="list" allowBlank="1" showInputMessage="1" showErrorMessage="1" sqref="C13:C114">
      <formula1>$M$12:$N$12</formula1>
    </dataValidation>
    <dataValidation type="whole" allowBlank="1" showInputMessage="1" showErrorMessage="1" sqref="F13">
      <formula1>1</formula1>
      <formula2>99</formula2>
    </dataValidation>
    <dataValidation type="list" allowBlank="1" showInputMessage="1" showErrorMessage="1" sqref="F15:F114">
      <formula1>$S$14:$S$17</formula1>
    </dataValidation>
    <dataValidation type="list" allowBlank="1" showInputMessage="1" showErrorMessage="1" sqref="G13">
      <formula1>$L$19:$L$24</formula1>
    </dataValidation>
    <dataValidation type="list" allowBlank="1" showInputMessage="1" showErrorMessage="1" sqref="G15 G113 G111 G109 G107 G105 G103 G101 G99 G97 G95 G93 G91 G89 G87 G85 G83 G81 G79 G77 G75 G73 G71 G69 G67 G65 G63 G61 G59 G57 G55 G53 G51 G49 G47 G45 G43 G41 G39 G37 G35 G33 G31 G29 G27 G25 G23 G21 G19 G17">
      <formula1>$L$13:$L$22</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sheetPr>
  <dimension ref="A1:AC68"/>
  <sheetViews>
    <sheetView zoomScale="75" zoomScaleNormal="75" zoomScaleSheetLayoutView="80" zoomScalePageLayoutView="0" workbookViewId="0" topLeftCell="A1">
      <selection activeCell="E17" sqref="E17"/>
    </sheetView>
  </sheetViews>
  <sheetFormatPr defaultColWidth="9.140625" defaultRowHeight="15"/>
  <cols>
    <col min="1" max="1" width="2.140625" style="35" customWidth="1"/>
    <col min="2" max="2" width="12.28125" style="35" customWidth="1"/>
    <col min="3" max="3" width="16.57421875" style="35" customWidth="1"/>
    <col min="4" max="4" width="7.00390625" style="36" customWidth="1"/>
    <col min="5" max="5" width="16.8515625" style="35" customWidth="1"/>
    <col min="6" max="6" width="7.00390625" style="36" customWidth="1"/>
    <col min="7" max="7" width="16.8515625" style="35" customWidth="1"/>
    <col min="8" max="8" width="7.00390625" style="36" customWidth="1"/>
    <col min="9" max="9" width="16.8515625" style="35" customWidth="1"/>
    <col min="10" max="10" width="1.7109375" style="35" customWidth="1"/>
    <col min="11" max="11" width="10.57421875" style="35" hidden="1" customWidth="1"/>
    <col min="12" max="23" width="11.421875" style="35" hidden="1" customWidth="1"/>
    <col min="24" max="26" width="9.00390625" style="35" customWidth="1"/>
    <col min="27" max="16384" width="9.00390625" style="35" customWidth="1"/>
  </cols>
  <sheetData>
    <row r="1" spans="2:9" ht="25.5" customHeight="1" thickBot="1">
      <c r="B1" s="175" t="s">
        <v>117</v>
      </c>
      <c r="C1" s="175"/>
      <c r="D1" s="175"/>
      <c r="E1" s="175"/>
      <c r="F1" s="175"/>
      <c r="G1" s="36" t="s">
        <v>12</v>
      </c>
      <c r="H1" s="208" t="s">
        <v>13</v>
      </c>
      <c r="I1" s="209"/>
    </row>
    <row r="2" spans="2:9" ht="8.25" customHeight="1" thickBot="1" thickTop="1">
      <c r="B2" s="36"/>
      <c r="C2" s="36"/>
      <c r="G2" s="36"/>
      <c r="I2" s="36"/>
    </row>
    <row r="3" spans="3:29" ht="25.5" customHeight="1">
      <c r="C3" s="37" t="s">
        <v>52</v>
      </c>
      <c r="L3" s="38"/>
      <c r="M3" s="38"/>
      <c r="N3" s="38"/>
      <c r="O3" s="38"/>
      <c r="P3" s="38"/>
      <c r="Q3" s="38"/>
      <c r="R3" s="38"/>
      <c r="S3" s="38"/>
      <c r="T3" s="38"/>
      <c r="U3" s="38"/>
      <c r="V3" s="38"/>
      <c r="W3" s="38"/>
      <c r="X3" s="210" t="s">
        <v>98</v>
      </c>
      <c r="Y3" s="211"/>
      <c r="Z3" s="211"/>
      <c r="AA3" s="211"/>
      <c r="AB3" s="211"/>
      <c r="AC3" s="212"/>
    </row>
    <row r="4" spans="12:29" ht="6" customHeight="1" thickBot="1">
      <c r="L4" s="38"/>
      <c r="M4" s="38"/>
      <c r="N4" s="38"/>
      <c r="O4" s="38"/>
      <c r="P4" s="38"/>
      <c r="Q4" s="38"/>
      <c r="R4" s="38"/>
      <c r="S4" s="38"/>
      <c r="T4" s="38"/>
      <c r="U4" s="38"/>
      <c r="V4" s="38"/>
      <c r="W4" s="38"/>
      <c r="X4" s="213"/>
      <c r="Y4" s="214"/>
      <c r="Z4" s="214"/>
      <c r="AA4" s="214"/>
      <c r="AB4" s="214"/>
      <c r="AC4" s="215"/>
    </row>
    <row r="5" spans="3:29" ht="27" customHeight="1">
      <c r="C5" s="39" t="s">
        <v>15</v>
      </c>
      <c r="D5" s="40"/>
      <c r="E5" s="41" t="s">
        <v>25</v>
      </c>
      <c r="G5" s="41" t="s">
        <v>81</v>
      </c>
      <c r="I5" s="41" t="s">
        <v>16</v>
      </c>
      <c r="L5" s="38"/>
      <c r="M5" s="38"/>
      <c r="N5" s="38"/>
      <c r="O5" s="38"/>
      <c r="P5" s="38"/>
      <c r="Q5" s="38"/>
      <c r="R5" s="38"/>
      <c r="S5" s="38"/>
      <c r="T5" s="38"/>
      <c r="U5" s="38"/>
      <c r="V5" s="38"/>
      <c r="W5" s="38"/>
      <c r="X5" s="213"/>
      <c r="Y5" s="214"/>
      <c r="Z5" s="214"/>
      <c r="AA5" s="214"/>
      <c r="AB5" s="214"/>
      <c r="AC5" s="215"/>
    </row>
    <row r="6" spans="3:29" ht="27" customHeight="1" thickBot="1">
      <c r="C6" s="42">
        <f>COUNTA(C11,C16,C21,C26,C31,C36,C41,C46,C51,C56,C61,C66)</f>
        <v>0</v>
      </c>
      <c r="D6" s="43"/>
      <c r="E6" s="44">
        <f>SUM(K10+K15+K20+K25+K30+K35+K40+K45+K50+K55+K60+K65)</f>
        <v>0</v>
      </c>
      <c r="G6" s="20">
        <v>1000</v>
      </c>
      <c r="I6" s="45">
        <f>E6*G6</f>
        <v>0</v>
      </c>
      <c r="L6" s="38"/>
      <c r="M6" s="38"/>
      <c r="N6" s="38"/>
      <c r="O6" s="38"/>
      <c r="P6" s="38"/>
      <c r="Q6" s="38"/>
      <c r="R6" s="38"/>
      <c r="S6" s="38"/>
      <c r="T6" s="38"/>
      <c r="U6" s="38"/>
      <c r="V6" s="38"/>
      <c r="W6" s="38"/>
      <c r="X6" s="213"/>
      <c r="Y6" s="214"/>
      <c r="Z6" s="214"/>
      <c r="AA6" s="214"/>
      <c r="AB6" s="214"/>
      <c r="AC6" s="215"/>
    </row>
    <row r="7" spans="12:29" ht="6" customHeight="1" thickBot="1">
      <c r="L7" s="46"/>
      <c r="M7" s="46"/>
      <c r="N7" s="46"/>
      <c r="O7" s="46"/>
      <c r="P7" s="46"/>
      <c r="Q7" s="46"/>
      <c r="R7" s="46"/>
      <c r="S7" s="46"/>
      <c r="T7" s="46"/>
      <c r="U7" s="46"/>
      <c r="V7" s="46"/>
      <c r="W7" s="46"/>
      <c r="X7" s="213"/>
      <c r="Y7" s="214"/>
      <c r="Z7" s="214"/>
      <c r="AA7" s="214"/>
      <c r="AB7" s="214"/>
      <c r="AC7" s="215"/>
    </row>
    <row r="8" spans="4:29" ht="36" customHeight="1" thickBot="1">
      <c r="D8" s="47" t="s">
        <v>82</v>
      </c>
      <c r="E8" s="48" t="s">
        <v>14</v>
      </c>
      <c r="F8" s="49" t="s">
        <v>82</v>
      </c>
      <c r="G8" s="48" t="s">
        <v>14</v>
      </c>
      <c r="H8" s="49" t="s">
        <v>82</v>
      </c>
      <c r="I8" s="50" t="s">
        <v>14</v>
      </c>
      <c r="L8" s="46"/>
      <c r="M8" s="46"/>
      <c r="N8" s="46"/>
      <c r="O8" s="46"/>
      <c r="P8" s="46"/>
      <c r="Q8" s="46"/>
      <c r="R8" s="46"/>
      <c r="S8" s="46"/>
      <c r="T8" s="46"/>
      <c r="U8" s="46"/>
      <c r="V8" s="46"/>
      <c r="W8" s="46"/>
      <c r="X8" s="216"/>
      <c r="Y8" s="217"/>
      <c r="Z8" s="217"/>
      <c r="AA8" s="217"/>
      <c r="AB8" s="217"/>
      <c r="AC8" s="218"/>
    </row>
    <row r="9" spans="1:10" ht="6" customHeight="1" thickBot="1">
      <c r="A9" s="51"/>
      <c r="B9" s="52"/>
      <c r="C9" s="52"/>
      <c r="D9" s="53"/>
      <c r="E9" s="51"/>
      <c r="F9" s="53"/>
      <c r="G9" s="51"/>
      <c r="H9" s="53"/>
      <c r="I9" s="51"/>
      <c r="J9" s="51"/>
    </row>
    <row r="10" spans="2:17" ht="27" customHeight="1" thickBot="1">
      <c r="B10" s="54" t="s">
        <v>27</v>
      </c>
      <c r="C10" s="55" t="s">
        <v>28</v>
      </c>
      <c r="D10" s="30"/>
      <c r="E10" s="1"/>
      <c r="F10" s="31"/>
      <c r="G10" s="1"/>
      <c r="H10" s="31"/>
      <c r="I10" s="2"/>
      <c r="K10" s="35">
        <f>COUNTA(E10,G10,I10,E12,G12,I12)</f>
        <v>0</v>
      </c>
      <c r="L10" s="36" t="s">
        <v>31</v>
      </c>
      <c r="M10" s="36" t="s">
        <v>32</v>
      </c>
      <c r="N10" s="36" t="s">
        <v>70</v>
      </c>
      <c r="O10" s="36"/>
      <c r="P10" s="36"/>
      <c r="Q10" s="36"/>
    </row>
    <row r="11" spans="2:25" ht="27" customHeight="1" thickBot="1">
      <c r="B11" s="74"/>
      <c r="C11" s="75"/>
      <c r="D11" s="23"/>
      <c r="E11" s="22"/>
      <c r="F11" s="26"/>
      <c r="G11" s="22"/>
      <c r="H11" s="26"/>
      <c r="I11" s="27"/>
      <c r="L11" s="36" t="s">
        <v>40</v>
      </c>
      <c r="M11" s="36"/>
      <c r="N11" s="36"/>
      <c r="O11" s="36"/>
      <c r="P11" s="36"/>
      <c r="Q11" s="36"/>
      <c r="X11" s="219" t="s">
        <v>104</v>
      </c>
      <c r="Y11" s="220"/>
    </row>
    <row r="12" spans="2:17" ht="27" customHeight="1" thickBot="1">
      <c r="B12" s="63" t="s">
        <v>29</v>
      </c>
      <c r="C12" s="64" t="s">
        <v>26</v>
      </c>
      <c r="D12" s="29"/>
      <c r="E12" s="3"/>
      <c r="F12" s="21"/>
      <c r="G12" s="3"/>
      <c r="H12" s="21"/>
      <c r="I12" s="77"/>
      <c r="L12" s="36"/>
      <c r="M12" s="36"/>
      <c r="N12" s="36"/>
      <c r="O12" s="36"/>
      <c r="P12" s="36">
        <v>5</v>
      </c>
      <c r="Q12" s="36">
        <v>6</v>
      </c>
    </row>
    <row r="13" spans="2:25" ht="27" customHeight="1" thickBot="1">
      <c r="B13" s="9"/>
      <c r="C13" s="5"/>
      <c r="D13" s="25"/>
      <c r="E13" s="24"/>
      <c r="F13" s="28"/>
      <c r="G13" s="24"/>
      <c r="H13" s="28"/>
      <c r="I13" s="76"/>
      <c r="L13" s="36" t="s">
        <v>41</v>
      </c>
      <c r="M13" s="36" t="s">
        <v>42</v>
      </c>
      <c r="N13" s="70" t="s">
        <v>50</v>
      </c>
      <c r="O13" s="36" t="s">
        <v>43</v>
      </c>
      <c r="P13" s="36" t="s">
        <v>44</v>
      </c>
      <c r="Q13" s="36" t="s">
        <v>45</v>
      </c>
      <c r="R13" s="36" t="s">
        <v>46</v>
      </c>
      <c r="S13" s="36" t="s">
        <v>91</v>
      </c>
      <c r="T13" s="36" t="s">
        <v>92</v>
      </c>
      <c r="U13" s="36" t="s">
        <v>93</v>
      </c>
      <c r="V13" s="36" t="s">
        <v>94</v>
      </c>
      <c r="W13" s="36" t="s">
        <v>95</v>
      </c>
      <c r="X13" s="221" t="s">
        <v>105</v>
      </c>
      <c r="Y13" s="222"/>
    </row>
    <row r="14" spans="2:5" ht="6" customHeight="1" thickBot="1">
      <c r="B14" s="71"/>
      <c r="C14" s="71"/>
      <c r="D14" s="72"/>
      <c r="E14" s="71"/>
    </row>
    <row r="15" spans="2:11" ht="27" customHeight="1">
      <c r="B15" s="54" t="s">
        <v>27</v>
      </c>
      <c r="C15" s="55" t="s">
        <v>28</v>
      </c>
      <c r="D15" s="30"/>
      <c r="E15" s="1"/>
      <c r="F15" s="31"/>
      <c r="G15" s="1"/>
      <c r="H15" s="31"/>
      <c r="I15" s="2"/>
      <c r="K15" s="35">
        <f>COUNTA(E15,G15,I15,E17,G17,I17)</f>
        <v>0</v>
      </c>
    </row>
    <row r="16" spans="2:9" ht="27" customHeight="1" thickBot="1">
      <c r="B16" s="74"/>
      <c r="C16" s="75"/>
      <c r="D16" s="23"/>
      <c r="E16" s="22"/>
      <c r="F16" s="26"/>
      <c r="G16" s="22"/>
      <c r="H16" s="26"/>
      <c r="I16" s="27"/>
    </row>
    <row r="17" spans="2:9" ht="27" customHeight="1">
      <c r="B17" s="63" t="s">
        <v>29</v>
      </c>
      <c r="C17" s="64" t="s">
        <v>26</v>
      </c>
      <c r="D17" s="29"/>
      <c r="E17" s="3"/>
      <c r="F17" s="21"/>
      <c r="G17" s="3"/>
      <c r="H17" s="21"/>
      <c r="I17" s="77"/>
    </row>
    <row r="18" spans="2:26" ht="27" customHeight="1" thickBot="1">
      <c r="B18" s="9"/>
      <c r="C18" s="5"/>
      <c r="D18" s="25"/>
      <c r="E18" s="24"/>
      <c r="F18" s="28"/>
      <c r="G18" s="24"/>
      <c r="H18" s="28"/>
      <c r="I18" s="76"/>
      <c r="Z18" s="73"/>
    </row>
    <row r="19" spans="2:5" ht="6" customHeight="1" thickBot="1">
      <c r="B19" s="71"/>
      <c r="C19" s="71"/>
      <c r="D19" s="72"/>
      <c r="E19" s="71"/>
    </row>
    <row r="20" spans="2:11" ht="27" customHeight="1">
      <c r="B20" s="54" t="s">
        <v>27</v>
      </c>
      <c r="C20" s="55" t="s">
        <v>28</v>
      </c>
      <c r="D20" s="30"/>
      <c r="E20" s="1"/>
      <c r="F20" s="31"/>
      <c r="G20" s="1"/>
      <c r="H20" s="31"/>
      <c r="I20" s="2"/>
      <c r="K20" s="35">
        <f>COUNTA(E20,G20,I20,E22,G22,I22)</f>
        <v>0</v>
      </c>
    </row>
    <row r="21" spans="2:9" ht="27" customHeight="1" thickBot="1">
      <c r="B21" s="74"/>
      <c r="C21" s="75"/>
      <c r="D21" s="23"/>
      <c r="E21" s="22"/>
      <c r="F21" s="26"/>
      <c r="G21" s="22"/>
      <c r="H21" s="26"/>
      <c r="I21" s="27"/>
    </row>
    <row r="22" spans="2:9" ht="27" customHeight="1">
      <c r="B22" s="63" t="s">
        <v>29</v>
      </c>
      <c r="C22" s="64" t="s">
        <v>26</v>
      </c>
      <c r="D22" s="29"/>
      <c r="E22" s="3"/>
      <c r="F22" s="21"/>
      <c r="G22" s="3"/>
      <c r="H22" s="21"/>
      <c r="I22" s="77"/>
    </row>
    <row r="23" spans="2:9" ht="27.75" customHeight="1" thickBot="1">
      <c r="B23" s="9"/>
      <c r="C23" s="5"/>
      <c r="D23" s="25"/>
      <c r="E23" s="24"/>
      <c r="F23" s="28"/>
      <c r="G23" s="24"/>
      <c r="H23" s="28"/>
      <c r="I23" s="76"/>
    </row>
    <row r="24" spans="2:5" ht="6" customHeight="1" thickBot="1">
      <c r="B24" s="71"/>
      <c r="C24" s="71"/>
      <c r="D24" s="72"/>
      <c r="E24" s="71"/>
    </row>
    <row r="25" spans="2:11" ht="27" customHeight="1">
      <c r="B25" s="54" t="s">
        <v>27</v>
      </c>
      <c r="C25" s="55" t="s">
        <v>28</v>
      </c>
      <c r="D25" s="30"/>
      <c r="E25" s="1"/>
      <c r="F25" s="31"/>
      <c r="G25" s="1"/>
      <c r="H25" s="31"/>
      <c r="I25" s="2"/>
      <c r="K25" s="35">
        <f>COUNTA(E25,G25,I25,E27,G27,I27)</f>
        <v>0</v>
      </c>
    </row>
    <row r="26" spans="2:9" ht="27" customHeight="1" thickBot="1">
      <c r="B26" s="74"/>
      <c r="C26" s="75"/>
      <c r="D26" s="23"/>
      <c r="E26" s="22"/>
      <c r="F26" s="26"/>
      <c r="G26" s="22"/>
      <c r="H26" s="26"/>
      <c r="I26" s="27"/>
    </row>
    <row r="27" spans="2:9" ht="27" customHeight="1">
      <c r="B27" s="63" t="s">
        <v>29</v>
      </c>
      <c r="C27" s="64" t="s">
        <v>26</v>
      </c>
      <c r="D27" s="29"/>
      <c r="E27" s="3"/>
      <c r="F27" s="21"/>
      <c r="G27" s="3"/>
      <c r="H27" s="21"/>
      <c r="I27" s="77"/>
    </row>
    <row r="28" spans="2:9" ht="27.75" customHeight="1" thickBot="1">
      <c r="B28" s="9"/>
      <c r="C28" s="5"/>
      <c r="D28" s="25"/>
      <c r="E28" s="24"/>
      <c r="F28" s="28"/>
      <c r="G28" s="24"/>
      <c r="H28" s="28"/>
      <c r="I28" s="76"/>
    </row>
    <row r="29" spans="2:5" ht="6" customHeight="1" thickBot="1">
      <c r="B29" s="71"/>
      <c r="C29" s="71"/>
      <c r="D29" s="72"/>
      <c r="E29" s="71"/>
    </row>
    <row r="30" spans="2:11" ht="27" customHeight="1">
      <c r="B30" s="54" t="s">
        <v>27</v>
      </c>
      <c r="C30" s="55" t="s">
        <v>28</v>
      </c>
      <c r="D30" s="30"/>
      <c r="E30" s="1"/>
      <c r="F30" s="31"/>
      <c r="G30" s="1"/>
      <c r="H30" s="31"/>
      <c r="I30" s="2"/>
      <c r="K30" s="35">
        <f>COUNTA(E30,G30,I30,E32,G32,I32)</f>
        <v>0</v>
      </c>
    </row>
    <row r="31" spans="2:9" ht="27" customHeight="1" thickBot="1">
      <c r="B31" s="74"/>
      <c r="C31" s="75"/>
      <c r="D31" s="23"/>
      <c r="E31" s="22"/>
      <c r="F31" s="26"/>
      <c r="G31" s="22"/>
      <c r="H31" s="26"/>
      <c r="I31" s="27"/>
    </row>
    <row r="32" spans="2:9" ht="27" customHeight="1">
      <c r="B32" s="63" t="s">
        <v>29</v>
      </c>
      <c r="C32" s="64" t="s">
        <v>26</v>
      </c>
      <c r="D32" s="29"/>
      <c r="E32" s="3"/>
      <c r="F32" s="21"/>
      <c r="G32" s="3"/>
      <c r="H32" s="21"/>
      <c r="I32" s="77"/>
    </row>
    <row r="33" spans="2:9" ht="27.75" customHeight="1" thickBot="1">
      <c r="B33" s="9"/>
      <c r="C33" s="5"/>
      <c r="D33" s="25"/>
      <c r="E33" s="24"/>
      <c r="F33" s="28"/>
      <c r="G33" s="24"/>
      <c r="H33" s="28"/>
      <c r="I33" s="76"/>
    </row>
    <row r="34" spans="2:5" ht="6" customHeight="1" thickBot="1">
      <c r="B34" s="71"/>
      <c r="C34" s="71"/>
      <c r="D34" s="72"/>
      <c r="E34" s="71"/>
    </row>
    <row r="35" spans="2:11" ht="27" customHeight="1">
      <c r="B35" s="54" t="s">
        <v>27</v>
      </c>
      <c r="C35" s="55" t="s">
        <v>28</v>
      </c>
      <c r="D35" s="30"/>
      <c r="E35" s="1"/>
      <c r="F35" s="31"/>
      <c r="G35" s="1"/>
      <c r="H35" s="31"/>
      <c r="I35" s="2"/>
      <c r="K35" s="35">
        <f>COUNTA(E35,G35,I35,E37,G37,I37)</f>
        <v>0</v>
      </c>
    </row>
    <row r="36" spans="2:9" ht="27" customHeight="1" thickBot="1">
      <c r="B36" s="74"/>
      <c r="C36" s="75"/>
      <c r="D36" s="23"/>
      <c r="E36" s="22"/>
      <c r="F36" s="26"/>
      <c r="G36" s="22"/>
      <c r="H36" s="26"/>
      <c r="I36" s="27"/>
    </row>
    <row r="37" spans="2:9" ht="27" customHeight="1">
      <c r="B37" s="63" t="s">
        <v>29</v>
      </c>
      <c r="C37" s="64" t="s">
        <v>26</v>
      </c>
      <c r="D37" s="29"/>
      <c r="E37" s="3"/>
      <c r="F37" s="21"/>
      <c r="G37" s="3"/>
      <c r="H37" s="21"/>
      <c r="I37" s="77"/>
    </row>
    <row r="38" spans="2:9" ht="27.75" customHeight="1" thickBot="1">
      <c r="B38" s="9"/>
      <c r="C38" s="5"/>
      <c r="D38" s="25"/>
      <c r="E38" s="24"/>
      <c r="F38" s="28"/>
      <c r="G38" s="24"/>
      <c r="H38" s="28"/>
      <c r="I38" s="76"/>
    </row>
    <row r="39" spans="2:5" ht="6" customHeight="1" thickBot="1">
      <c r="B39" s="71"/>
      <c r="C39" s="71"/>
      <c r="D39" s="72"/>
      <c r="E39" s="71"/>
    </row>
    <row r="40" spans="2:11" ht="27" customHeight="1">
      <c r="B40" s="54" t="s">
        <v>27</v>
      </c>
      <c r="C40" s="55" t="s">
        <v>28</v>
      </c>
      <c r="D40" s="30"/>
      <c r="E40" s="1"/>
      <c r="F40" s="31"/>
      <c r="G40" s="1"/>
      <c r="H40" s="31"/>
      <c r="I40" s="2"/>
      <c r="K40" s="35">
        <f>COUNTA(E40,G40,I40,E42,G42,I42)</f>
        <v>0</v>
      </c>
    </row>
    <row r="41" spans="2:9" ht="27" customHeight="1" thickBot="1">
      <c r="B41" s="74"/>
      <c r="C41" s="75"/>
      <c r="D41" s="23"/>
      <c r="E41" s="22"/>
      <c r="F41" s="26"/>
      <c r="G41" s="22"/>
      <c r="H41" s="26"/>
      <c r="I41" s="27"/>
    </row>
    <row r="42" spans="2:9" ht="27" customHeight="1">
      <c r="B42" s="63" t="s">
        <v>29</v>
      </c>
      <c r="C42" s="64" t="s">
        <v>26</v>
      </c>
      <c r="D42" s="29"/>
      <c r="E42" s="3"/>
      <c r="F42" s="21"/>
      <c r="G42" s="3"/>
      <c r="H42" s="21"/>
      <c r="I42" s="77"/>
    </row>
    <row r="43" spans="2:9" ht="27.75" customHeight="1" thickBot="1">
      <c r="B43" s="9"/>
      <c r="C43" s="5"/>
      <c r="D43" s="25"/>
      <c r="E43" s="24"/>
      <c r="F43" s="28"/>
      <c r="G43" s="24"/>
      <c r="H43" s="28"/>
      <c r="I43" s="76"/>
    </row>
    <row r="44" spans="2:5" ht="6" customHeight="1" thickBot="1">
      <c r="B44" s="71"/>
      <c r="C44" s="71"/>
      <c r="D44" s="72"/>
      <c r="E44" s="71"/>
    </row>
    <row r="45" spans="2:11" ht="27" customHeight="1">
      <c r="B45" s="54" t="s">
        <v>27</v>
      </c>
      <c r="C45" s="55" t="s">
        <v>28</v>
      </c>
      <c r="D45" s="30"/>
      <c r="E45" s="1"/>
      <c r="F45" s="31"/>
      <c r="G45" s="1"/>
      <c r="H45" s="31"/>
      <c r="I45" s="2"/>
      <c r="K45" s="35">
        <f>COUNTA(E45,G45,I45,E47,G47,I47)</f>
        <v>0</v>
      </c>
    </row>
    <row r="46" spans="2:9" ht="27" customHeight="1" thickBot="1">
      <c r="B46" s="74"/>
      <c r="C46" s="75"/>
      <c r="D46" s="23"/>
      <c r="E46" s="22"/>
      <c r="F46" s="26"/>
      <c r="G46" s="22"/>
      <c r="H46" s="26"/>
      <c r="I46" s="27"/>
    </row>
    <row r="47" spans="2:9" ht="27" customHeight="1">
      <c r="B47" s="63" t="s">
        <v>29</v>
      </c>
      <c r="C47" s="64" t="s">
        <v>26</v>
      </c>
      <c r="D47" s="29"/>
      <c r="E47" s="3"/>
      <c r="F47" s="21"/>
      <c r="G47" s="3"/>
      <c r="H47" s="21"/>
      <c r="I47" s="77"/>
    </row>
    <row r="48" spans="2:9" ht="27.75" customHeight="1" thickBot="1">
      <c r="B48" s="9"/>
      <c r="C48" s="5"/>
      <c r="D48" s="25"/>
      <c r="E48" s="24"/>
      <c r="F48" s="28"/>
      <c r="G48" s="24"/>
      <c r="H48" s="28"/>
      <c r="I48" s="76"/>
    </row>
    <row r="49" spans="2:5" ht="6" customHeight="1" thickBot="1">
      <c r="B49" s="71"/>
      <c r="C49" s="71"/>
      <c r="D49" s="72"/>
      <c r="E49" s="71"/>
    </row>
    <row r="50" spans="2:11" ht="27" customHeight="1">
      <c r="B50" s="54" t="s">
        <v>27</v>
      </c>
      <c r="C50" s="55" t="s">
        <v>28</v>
      </c>
      <c r="D50" s="30"/>
      <c r="E50" s="1"/>
      <c r="F50" s="31"/>
      <c r="G50" s="1"/>
      <c r="H50" s="31"/>
      <c r="I50" s="2"/>
      <c r="K50" s="35">
        <f>COUNTA(E50,G50,I50,E52,G52,I52)</f>
        <v>0</v>
      </c>
    </row>
    <row r="51" spans="2:9" ht="27" customHeight="1" thickBot="1">
      <c r="B51" s="74"/>
      <c r="C51" s="75"/>
      <c r="D51" s="23"/>
      <c r="E51" s="22"/>
      <c r="F51" s="26"/>
      <c r="G51" s="22"/>
      <c r="H51" s="26"/>
      <c r="I51" s="27"/>
    </row>
    <row r="52" spans="2:9" ht="27" customHeight="1">
      <c r="B52" s="63" t="s">
        <v>29</v>
      </c>
      <c r="C52" s="64" t="s">
        <v>26</v>
      </c>
      <c r="D52" s="29"/>
      <c r="E52" s="3"/>
      <c r="F52" s="21"/>
      <c r="G52" s="3"/>
      <c r="H52" s="21"/>
      <c r="I52" s="77"/>
    </row>
    <row r="53" spans="2:9" ht="27.75" customHeight="1" thickBot="1">
      <c r="B53" s="9"/>
      <c r="C53" s="5"/>
      <c r="D53" s="25"/>
      <c r="E53" s="24"/>
      <c r="F53" s="28"/>
      <c r="G53" s="24"/>
      <c r="H53" s="28"/>
      <c r="I53" s="76"/>
    </row>
    <row r="54" spans="2:5" ht="6" customHeight="1" thickBot="1">
      <c r="B54" s="71"/>
      <c r="C54" s="71"/>
      <c r="D54" s="72"/>
      <c r="E54" s="71"/>
    </row>
    <row r="55" spans="2:11" ht="27" customHeight="1">
      <c r="B55" s="54" t="s">
        <v>27</v>
      </c>
      <c r="C55" s="55" t="s">
        <v>28</v>
      </c>
      <c r="D55" s="30"/>
      <c r="E55" s="1"/>
      <c r="F55" s="31"/>
      <c r="G55" s="1"/>
      <c r="H55" s="31"/>
      <c r="I55" s="2"/>
      <c r="K55" s="35">
        <f>COUNTA(E55,G55,I55,E57,G57,I57)</f>
        <v>0</v>
      </c>
    </row>
    <row r="56" spans="2:9" ht="27" customHeight="1" thickBot="1">
      <c r="B56" s="74"/>
      <c r="C56" s="75"/>
      <c r="D56" s="23"/>
      <c r="E56" s="22"/>
      <c r="F56" s="26"/>
      <c r="G56" s="22"/>
      <c r="H56" s="26"/>
      <c r="I56" s="27"/>
    </row>
    <row r="57" spans="2:9" ht="27" customHeight="1">
      <c r="B57" s="63" t="s">
        <v>29</v>
      </c>
      <c r="C57" s="64" t="s">
        <v>26</v>
      </c>
      <c r="D57" s="29"/>
      <c r="E57" s="3"/>
      <c r="F57" s="21"/>
      <c r="G57" s="3"/>
      <c r="H57" s="21"/>
      <c r="I57" s="77"/>
    </row>
    <row r="58" spans="2:9" ht="27.75" customHeight="1" thickBot="1">
      <c r="B58" s="9"/>
      <c r="C58" s="5"/>
      <c r="D58" s="25"/>
      <c r="E58" s="24"/>
      <c r="F58" s="28"/>
      <c r="G58" s="24"/>
      <c r="H58" s="28"/>
      <c r="I58" s="76"/>
    </row>
    <row r="59" spans="2:5" ht="6" customHeight="1" thickBot="1">
      <c r="B59" s="71"/>
      <c r="C59" s="71"/>
      <c r="D59" s="72"/>
      <c r="E59" s="71"/>
    </row>
    <row r="60" spans="2:11" ht="27" customHeight="1">
      <c r="B60" s="54" t="s">
        <v>27</v>
      </c>
      <c r="C60" s="55" t="s">
        <v>28</v>
      </c>
      <c r="D60" s="30"/>
      <c r="E60" s="1"/>
      <c r="F60" s="31"/>
      <c r="G60" s="1"/>
      <c r="H60" s="31"/>
      <c r="I60" s="2"/>
      <c r="K60" s="35">
        <f>COUNTA(E60,G60,I60,E62,G62,I62)</f>
        <v>0</v>
      </c>
    </row>
    <row r="61" spans="2:9" ht="27" customHeight="1" thickBot="1">
      <c r="B61" s="74"/>
      <c r="C61" s="75"/>
      <c r="D61" s="23"/>
      <c r="E61" s="22"/>
      <c r="F61" s="26"/>
      <c r="G61" s="22"/>
      <c r="H61" s="26"/>
      <c r="I61" s="27"/>
    </row>
    <row r="62" spans="2:9" ht="27" customHeight="1">
      <c r="B62" s="63" t="s">
        <v>29</v>
      </c>
      <c r="C62" s="64" t="s">
        <v>26</v>
      </c>
      <c r="D62" s="29"/>
      <c r="E62" s="3"/>
      <c r="F62" s="21"/>
      <c r="G62" s="3"/>
      <c r="H62" s="21"/>
      <c r="I62" s="77"/>
    </row>
    <row r="63" spans="2:9" ht="27.75" customHeight="1" thickBot="1">
      <c r="B63" s="9"/>
      <c r="C63" s="5"/>
      <c r="D63" s="25"/>
      <c r="E63" s="24"/>
      <c r="F63" s="28"/>
      <c r="G63" s="24"/>
      <c r="H63" s="28"/>
      <c r="I63" s="76"/>
    </row>
    <row r="64" spans="2:5" ht="6" customHeight="1" thickBot="1">
      <c r="B64" s="71"/>
      <c r="C64" s="71"/>
      <c r="D64" s="72"/>
      <c r="E64" s="71"/>
    </row>
    <row r="65" spans="2:11" ht="27" customHeight="1">
      <c r="B65" s="54" t="s">
        <v>27</v>
      </c>
      <c r="C65" s="55" t="s">
        <v>28</v>
      </c>
      <c r="D65" s="30"/>
      <c r="E65" s="56"/>
      <c r="F65" s="31"/>
      <c r="G65" s="56"/>
      <c r="H65" s="31"/>
      <c r="I65" s="57"/>
      <c r="K65" s="35">
        <f>COUNTA(E65,G65,I65,E67,G67,I67)</f>
        <v>0</v>
      </c>
    </row>
    <row r="66" spans="2:9" ht="27" customHeight="1" thickBot="1">
      <c r="B66" s="74"/>
      <c r="C66" s="58"/>
      <c r="D66" s="59"/>
      <c r="E66" s="60"/>
      <c r="F66" s="61"/>
      <c r="G66" s="60"/>
      <c r="H66" s="61"/>
      <c r="I66" s="62"/>
    </row>
    <row r="67" spans="2:9" ht="27" customHeight="1">
      <c r="B67" s="63" t="s">
        <v>29</v>
      </c>
      <c r="C67" s="64" t="s">
        <v>26</v>
      </c>
      <c r="D67" s="29"/>
      <c r="E67" s="65"/>
      <c r="F67" s="21"/>
      <c r="G67" s="65"/>
      <c r="H67" s="21"/>
      <c r="I67" s="4"/>
    </row>
    <row r="68" spans="2:9" ht="27.75" customHeight="1" thickBot="1">
      <c r="B68" s="9"/>
      <c r="C68" s="66"/>
      <c r="D68" s="67"/>
      <c r="E68" s="68"/>
      <c r="F68" s="69"/>
      <c r="G68" s="68"/>
      <c r="H68" s="69"/>
      <c r="I68" s="6"/>
    </row>
    <row r="69" ht="21" customHeight="1"/>
    <row r="70" ht="21" customHeight="1"/>
  </sheetData>
  <sheetProtection password="DDBB" sheet="1" selectLockedCells="1"/>
  <mergeCells count="5">
    <mergeCell ref="B1:F1"/>
    <mergeCell ref="H1:I1"/>
    <mergeCell ref="X3:AC8"/>
    <mergeCell ref="X11:Y11"/>
    <mergeCell ref="X13:Y13"/>
  </mergeCells>
  <conditionalFormatting sqref="B11 B66">
    <cfRule type="containsText" priority="41" dxfId="1" operator="containsText" stopIfTrue="1" text="女">
      <formula>NOT(ISERROR(SEARCH("女",B11)))</formula>
    </cfRule>
    <cfRule type="containsText" priority="42" dxfId="0" operator="containsText" stopIfTrue="1" text="男">
      <formula>NOT(ISERROR(SEARCH("男",B11)))</formula>
    </cfRule>
  </conditionalFormatting>
  <conditionalFormatting sqref="B16">
    <cfRule type="containsText" priority="19" dxfId="1" operator="containsText" stopIfTrue="1" text="女">
      <formula>NOT(ISERROR(SEARCH("女",B16)))</formula>
    </cfRule>
    <cfRule type="containsText" priority="20" dxfId="0" operator="containsText" stopIfTrue="1" text="男">
      <formula>NOT(ISERROR(SEARCH("男",B16)))</formula>
    </cfRule>
  </conditionalFormatting>
  <conditionalFormatting sqref="B21">
    <cfRule type="containsText" priority="17" dxfId="1" operator="containsText" stopIfTrue="1" text="女">
      <formula>NOT(ISERROR(SEARCH("女",B21)))</formula>
    </cfRule>
    <cfRule type="containsText" priority="18" dxfId="0" operator="containsText" stopIfTrue="1" text="男">
      <formula>NOT(ISERROR(SEARCH("男",B21)))</formula>
    </cfRule>
  </conditionalFormatting>
  <conditionalFormatting sqref="B26">
    <cfRule type="containsText" priority="15" dxfId="1" operator="containsText" stopIfTrue="1" text="女">
      <formula>NOT(ISERROR(SEARCH("女",B26)))</formula>
    </cfRule>
    <cfRule type="containsText" priority="16" dxfId="0" operator="containsText" stopIfTrue="1" text="男">
      <formula>NOT(ISERROR(SEARCH("男",B26)))</formula>
    </cfRule>
  </conditionalFormatting>
  <conditionalFormatting sqref="B31">
    <cfRule type="containsText" priority="13" dxfId="1" operator="containsText" stopIfTrue="1" text="女">
      <formula>NOT(ISERROR(SEARCH("女",B31)))</formula>
    </cfRule>
    <cfRule type="containsText" priority="14" dxfId="0" operator="containsText" stopIfTrue="1" text="男">
      <formula>NOT(ISERROR(SEARCH("男",B31)))</formula>
    </cfRule>
  </conditionalFormatting>
  <conditionalFormatting sqref="B36">
    <cfRule type="containsText" priority="11" dxfId="1" operator="containsText" stopIfTrue="1" text="女">
      <formula>NOT(ISERROR(SEARCH("女",B36)))</formula>
    </cfRule>
    <cfRule type="containsText" priority="12" dxfId="0" operator="containsText" stopIfTrue="1" text="男">
      <formula>NOT(ISERROR(SEARCH("男",B36)))</formula>
    </cfRule>
  </conditionalFormatting>
  <conditionalFormatting sqref="B41">
    <cfRule type="containsText" priority="9" dxfId="1" operator="containsText" stopIfTrue="1" text="女">
      <formula>NOT(ISERROR(SEARCH("女",B41)))</formula>
    </cfRule>
    <cfRule type="containsText" priority="10" dxfId="0" operator="containsText" stopIfTrue="1" text="男">
      <formula>NOT(ISERROR(SEARCH("男",B41)))</formula>
    </cfRule>
  </conditionalFormatting>
  <conditionalFormatting sqref="B46">
    <cfRule type="containsText" priority="7" dxfId="1" operator="containsText" stopIfTrue="1" text="女">
      <formula>NOT(ISERROR(SEARCH("女",B46)))</formula>
    </cfRule>
    <cfRule type="containsText" priority="8" dxfId="0" operator="containsText" stopIfTrue="1" text="男">
      <formula>NOT(ISERROR(SEARCH("男",B46)))</formula>
    </cfRule>
  </conditionalFormatting>
  <conditionalFormatting sqref="B51">
    <cfRule type="containsText" priority="5" dxfId="1" operator="containsText" stopIfTrue="1" text="女">
      <formula>NOT(ISERROR(SEARCH("女",B51)))</formula>
    </cfRule>
    <cfRule type="containsText" priority="6" dxfId="0" operator="containsText" stopIfTrue="1" text="男">
      <formula>NOT(ISERROR(SEARCH("男",B51)))</formula>
    </cfRule>
  </conditionalFormatting>
  <conditionalFormatting sqref="B56">
    <cfRule type="containsText" priority="3" dxfId="1" operator="containsText" stopIfTrue="1" text="女">
      <formula>NOT(ISERROR(SEARCH("女",B56)))</formula>
    </cfRule>
    <cfRule type="containsText" priority="4" dxfId="0" operator="containsText" stopIfTrue="1" text="男">
      <formula>NOT(ISERROR(SEARCH("男",B56)))</formula>
    </cfRule>
  </conditionalFormatting>
  <conditionalFormatting sqref="B61">
    <cfRule type="containsText" priority="1" dxfId="1" operator="containsText" stopIfTrue="1" text="女">
      <formula>NOT(ISERROR(SEARCH("女",B61)))</formula>
    </cfRule>
    <cfRule type="containsText" priority="2" dxfId="0" operator="containsText" stopIfTrue="1" text="男">
      <formula>NOT(ISERROR(SEARCH("男",B61)))</formula>
    </cfRule>
  </conditionalFormatting>
  <dataValidations count="6">
    <dataValidation showInputMessage="1" showErrorMessage="1" imeMode="halfKatakana" sqref="G23 E23 I21 E21 G21 G13 G58 G28 E28 I26 E26 G26 G33 E33 I31 E31 G31 G38 E38 I36 E36 G36 E58 E13 I11 E11 G11 G68 E68 I66 E66 G66 G18 E18 I16 E16 G16 G43 E43 I41 E41 G41 G48 E48 I46 E46 G46 G53 E53 I51 E51 G51 I56 E56 G56 G63 E63 I61 E61 G61"/>
    <dataValidation type="whole" allowBlank="1" showInputMessage="1" showErrorMessage="1" sqref="C13 C28 C33 C38 C43 C68 C18 C23 C48 C53 C58 C63">
      <formula1>1111</formula1>
      <formula2>999999</formula2>
    </dataValidation>
    <dataValidation type="list" allowBlank="1" showInputMessage="1" showErrorMessage="1" sqref="C11 C26 C31 C36 C41 C66 C16 C21 C46 C51 C56 C61">
      <formula1>$L$11</formula1>
    </dataValidation>
    <dataValidation type="list" showInputMessage="1" showErrorMessage="1" imeMode="halfKatakana" sqref="D11 F11 H11 H13 F13 D13 D66 F66 H66 H68 F68 D68 D16 F16 H16 H18 F18 D18 D21 F21 H21 H23 F23 D23 D26 F26 H26 H28 F28 D28 D31 F31 H31 H33 F33 D33 D36 F36 H36 H38 F38 D38 D41 F41 H41 H43 F43 D43 D46 F46 H46 H48 F48 D48 D51 F51 H51 H53 F53 D53 D56 F56 H56 H58 F58 D58 D61 F61 H61 H63 F63 D63">
      <formula1>$O$12:$Q$12</formula1>
    </dataValidation>
    <dataValidation type="list" allowBlank="1" showInputMessage="1" showErrorMessage="1" sqref="B13 B18 B23 B28 B33 B38 B43 B48 B53 B58 B63 B68">
      <formula1>$L$13:$W$13</formula1>
    </dataValidation>
    <dataValidation type="list" allowBlank="1" showInputMessage="1" showErrorMessage="1" sqref="B11 B16 B21 B26 B31 B36 B41 B46 B51 B56 B61 B66">
      <formula1>$N$10</formula1>
    </dataValidation>
  </dataValidations>
  <printOptions/>
  <pageMargins left="0.7" right="0.7" top="0.53" bottom="3.48"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nc1</cp:lastModifiedBy>
  <cp:lastPrinted>2011-03-17T08:02:02Z</cp:lastPrinted>
  <dcterms:created xsi:type="dcterms:W3CDTF">2009-03-04T01:02:54Z</dcterms:created>
  <dcterms:modified xsi:type="dcterms:W3CDTF">2023-04-08T23:42:30Z</dcterms:modified>
  <cp:category/>
  <cp:version/>
  <cp:contentType/>
  <cp:contentStatus/>
</cp:coreProperties>
</file>