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E:\陸協業務\競技会運営\30市内高校\125 - コピー\"/>
    </mc:Choice>
  </mc:AlternateContent>
  <xr:revisionPtr revIDLastSave="0" documentId="13_ncr:1_{BB29558D-8489-4A71-B62A-11DC9B9DFC6B}" xr6:coauthVersionLast="47" xr6:coauthVersionMax="47" xr10:uidLastSave="{00000000-0000-0000-0000-000000000000}"/>
  <bookViews>
    <workbookView xWindow="-120" yWindow="-120" windowWidth="20730" windowHeight="11160" xr2:uid="{00000000-000D-0000-FFFF-FFFF00000000}"/>
  </bookViews>
  <sheets>
    <sheet name="注意事項" sheetId="6" r:id="rId1"/>
    <sheet name="個人種目申込一覧表" sheetId="1" r:id="rId2"/>
    <sheet name="リレー申込票" sheetId="2" r:id="rId3"/>
    <sheet name="団体略称一覧" sheetId="5" state="hidden" r:id="rId4"/>
  </sheets>
  <definedNames>
    <definedName name="_xlnm.Print_Area" localSheetId="0">注意事項!$B$1:$E$17</definedName>
    <definedName name="ｵｰﾌﾟﾝ女子">個人種目申込一覧表!$U$12:$U$28</definedName>
    <definedName name="ｵｰﾌﾟﾝ男子">個人種目申込一覧表!$T$12:$T$28</definedName>
    <definedName name="女子" localSheetId="1">個人種目申込一覧表!$U$12:$U$27</definedName>
    <definedName name="男子" localSheetId="1">個人種目申込一覧表!$T$12:$T$28</definedName>
  </definedNames>
  <calcPr calcId="181029"/>
</workbook>
</file>

<file path=xl/calcChain.xml><?xml version="1.0" encoding="utf-8"?>
<calcChain xmlns="http://schemas.openxmlformats.org/spreadsheetml/2006/main">
  <c r="S60" i="1" l="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B9" i="1"/>
  <c r="A16" i="1"/>
  <c r="A96" i="1"/>
  <c r="A76" i="1"/>
  <c r="A56" i="1"/>
  <c r="A36" i="1"/>
  <c r="A95" i="1"/>
  <c r="A75" i="1"/>
  <c r="A55" i="1"/>
  <c r="A35" i="1"/>
  <c r="A15" i="1"/>
  <c r="K25" i="2"/>
  <c r="K20" i="2"/>
  <c r="K10" i="2"/>
  <c r="K15" i="2"/>
</calcChain>
</file>

<file path=xl/sharedStrings.xml><?xml version="1.0" encoding="utf-8"?>
<sst xmlns="http://schemas.openxmlformats.org/spreadsheetml/2006/main" count="312" uniqueCount="234">
  <si>
    <t>申　込
責任者</t>
    <rPh sb="0" eb="1">
      <t>サル</t>
    </rPh>
    <rPh sb="2" eb="3">
      <t>コミ</t>
    </rPh>
    <rPh sb="4" eb="7">
      <t>セキニンシャ</t>
    </rPh>
    <phoneticPr fontId="3"/>
  </si>
  <si>
    <t>氏名</t>
    <rPh sb="0" eb="2">
      <t>シメイ</t>
    </rPh>
    <phoneticPr fontId="3"/>
  </si>
  <si>
    <t>ＴＥＬ</t>
    <phoneticPr fontId="3"/>
  </si>
  <si>
    <t>住所</t>
    <rPh sb="0" eb="2">
      <t>ジュウショ</t>
    </rPh>
    <phoneticPr fontId="3"/>
  </si>
  <si>
    <t>Ｎｏ．</t>
    <phoneticPr fontId="3"/>
  </si>
  <si>
    <t>性別
/ｸﾗｽ</t>
    <rPh sb="0" eb="2">
      <t>セイベツ</t>
    </rPh>
    <phoneticPr fontId="3"/>
  </si>
  <si>
    <t>学年</t>
    <rPh sb="0" eb="2">
      <t>ガクネン</t>
    </rPh>
    <phoneticPr fontId="3"/>
  </si>
  <si>
    <t>《実施個人種目一覧》</t>
    <rPh sb="1" eb="3">
      <t>ジッシ</t>
    </rPh>
    <rPh sb="3" eb="5">
      <t>コジン</t>
    </rPh>
    <rPh sb="5" eb="7">
      <t>シュモク</t>
    </rPh>
    <rPh sb="7" eb="9">
      <t>イチラン</t>
    </rPh>
    <phoneticPr fontId="3"/>
  </si>
  <si>
    <t>氏名(半角ｶﾅ)</t>
    <rPh sb="0" eb="2">
      <t>シメイ</t>
    </rPh>
    <rPh sb="3" eb="5">
      <t>ハンカク</t>
    </rPh>
    <phoneticPr fontId="3"/>
  </si>
  <si>
    <t>　　　　　　          　 性別・ｸﾗｽ
　種目</t>
    <rPh sb="18" eb="19">
      <t>セイ</t>
    </rPh>
    <rPh sb="19" eb="20">
      <t>ベツ</t>
    </rPh>
    <rPh sb="26" eb="28">
      <t>シュモク</t>
    </rPh>
    <phoneticPr fontId="3"/>
  </si>
  <si>
    <t>記入例</t>
    <rPh sb="0" eb="2">
      <t>キニュウ</t>
    </rPh>
    <rPh sb="2" eb="3">
      <t>レイ</t>
    </rPh>
    <phoneticPr fontId="3"/>
  </si>
  <si>
    <t>走高跳</t>
    <rPh sb="0" eb="1">
      <t>ハシ</t>
    </rPh>
    <rPh sb="1" eb="3">
      <t>タカト</t>
    </rPh>
    <phoneticPr fontId="3"/>
  </si>
  <si>
    <t>リレー申込票</t>
    <rPh sb="3" eb="5">
      <t>モウシコミ</t>
    </rPh>
    <rPh sb="5" eb="6">
      <t>ヒョウ</t>
    </rPh>
    <phoneticPr fontId="3"/>
  </si>
  <si>
    <t>長野陸上競技協会　</t>
    <rPh sb="0" eb="2">
      <t>ナガノ</t>
    </rPh>
    <rPh sb="2" eb="4">
      <t>リクジョウ</t>
    </rPh>
    <rPh sb="4" eb="6">
      <t>キョウギ</t>
    </rPh>
    <rPh sb="6" eb="8">
      <t>キョウカイ</t>
    </rPh>
    <phoneticPr fontId="3"/>
  </si>
  <si>
    <t>氏名
／下段（ｶﾅ）</t>
    <rPh sb="0" eb="2">
      <t>シメイ</t>
    </rPh>
    <rPh sb="4" eb="6">
      <t>カダン</t>
    </rPh>
    <phoneticPr fontId="2"/>
  </si>
  <si>
    <t>女子</t>
    <rPh sb="0" eb="2">
      <t>ジョシ</t>
    </rPh>
    <phoneticPr fontId="3"/>
  </si>
  <si>
    <t>団体名称</t>
    <rPh sb="0" eb="2">
      <t>ダンタイ</t>
    </rPh>
    <rPh sb="2" eb="4">
      <t>メイショウ</t>
    </rPh>
    <phoneticPr fontId="2"/>
  </si>
  <si>
    <t>高校</t>
    <rPh sb="0" eb="2">
      <t>コウコウ</t>
    </rPh>
    <phoneticPr fontId="2"/>
  </si>
  <si>
    <t>登録番号
/学年</t>
    <rPh sb="0" eb="2">
      <t>トウロク</t>
    </rPh>
    <rPh sb="2" eb="4">
      <t>バンゴウ</t>
    </rPh>
    <rPh sb="6" eb="8">
      <t>ガクネン</t>
    </rPh>
    <phoneticPr fontId="2"/>
  </si>
  <si>
    <t>参考記録</t>
    <rPh sb="0" eb="2">
      <t>サンコウ</t>
    </rPh>
    <rPh sb="2" eb="4">
      <t>キロク</t>
    </rPh>
    <phoneticPr fontId="2"/>
  </si>
  <si>
    <t>性/クラス</t>
    <rPh sb="0" eb="1">
      <t>セイ</t>
    </rPh>
    <phoneticPr fontId="2"/>
  </si>
  <si>
    <t>種　　目</t>
    <rPh sb="0" eb="1">
      <t>シュ</t>
    </rPh>
    <rPh sb="3" eb="4">
      <t>メ</t>
    </rPh>
    <phoneticPr fontId="2"/>
  </si>
  <si>
    <t>100m</t>
    <phoneticPr fontId="3"/>
  </si>
  <si>
    <t>200m</t>
    <phoneticPr fontId="3"/>
  </si>
  <si>
    <t>400m</t>
    <phoneticPr fontId="3"/>
  </si>
  <si>
    <t>800m</t>
    <phoneticPr fontId="3"/>
  </si>
  <si>
    <t>1500m</t>
    <phoneticPr fontId="3"/>
  </si>
  <si>
    <t>3000m</t>
    <phoneticPr fontId="3"/>
  </si>
  <si>
    <t>5000m</t>
    <phoneticPr fontId="3"/>
  </si>
  <si>
    <t>5000mW</t>
    <phoneticPr fontId="2"/>
  </si>
  <si>
    <t>棒高跳</t>
    <rPh sb="0" eb="3">
      <t>ボウタカト</t>
    </rPh>
    <phoneticPr fontId="3"/>
  </si>
  <si>
    <t>走幅跳</t>
    <rPh sb="0" eb="1">
      <t>ハシ</t>
    </rPh>
    <rPh sb="1" eb="3">
      <t>ハバト</t>
    </rPh>
    <phoneticPr fontId="2"/>
  </si>
  <si>
    <t>三段跳</t>
    <rPh sb="0" eb="3">
      <t>サンダント</t>
    </rPh>
    <phoneticPr fontId="3"/>
  </si>
  <si>
    <t>×</t>
    <phoneticPr fontId="2"/>
  </si>
  <si>
    <t>男子</t>
    <rPh sb="0" eb="2">
      <t>ダンシ</t>
    </rPh>
    <phoneticPr fontId="2"/>
  </si>
  <si>
    <t>女子</t>
    <rPh sb="0" eb="2">
      <t>ジョシ</t>
    </rPh>
    <phoneticPr fontId="2"/>
  </si>
  <si>
    <t>出場個人種目</t>
    <rPh sb="0" eb="2">
      <t>シュツジョウ</t>
    </rPh>
    <rPh sb="2" eb="4">
      <t>コジン</t>
    </rPh>
    <rPh sb="4" eb="6">
      <t>シュモク</t>
    </rPh>
    <phoneticPr fontId="3"/>
  </si>
  <si>
    <t>参考記録（公認最高記録または目標記録）</t>
    <rPh sb="0" eb="2">
      <t>サンコウ</t>
    </rPh>
    <rPh sb="2" eb="4">
      <t>キロク</t>
    </rPh>
    <rPh sb="5" eb="7">
      <t>コウニン</t>
    </rPh>
    <rPh sb="7" eb="9">
      <t>サイコウ</t>
    </rPh>
    <rPh sb="9" eb="11">
      <t>キロク</t>
    </rPh>
    <rPh sb="14" eb="16">
      <t>モクヒョウ</t>
    </rPh>
    <rPh sb="16" eb="18">
      <t>キロク</t>
    </rPh>
    <phoneticPr fontId="2"/>
  </si>
  <si>
    <t>個人種目申込一覧表／長野陸上競技協会</t>
    <rPh sb="0" eb="2">
      <t>コジン</t>
    </rPh>
    <rPh sb="2" eb="4">
      <t>シュモク</t>
    </rPh>
    <rPh sb="4" eb="6">
      <t>モウシコミ</t>
    </rPh>
    <rPh sb="6" eb="8">
      <t>イチラン</t>
    </rPh>
    <rPh sb="8" eb="9">
      <t>ヒョウ</t>
    </rPh>
    <rPh sb="10" eb="12">
      <t>ナガノ</t>
    </rPh>
    <rPh sb="12" eb="14">
      <t>リクジョウ</t>
    </rPh>
    <rPh sb="14" eb="16">
      <t>キョウギ</t>
    </rPh>
    <rPh sb="16" eb="18">
      <t>キョウカイ</t>
    </rPh>
    <phoneticPr fontId="3"/>
  </si>
  <si>
    <t>4×100mR</t>
    <phoneticPr fontId="2"/>
  </si>
  <si>
    <t>4×400mR</t>
    <phoneticPr fontId="2"/>
  </si>
  <si>
    <t>(A)</t>
    <phoneticPr fontId="2"/>
  </si>
  <si>
    <t>(B)</t>
    <phoneticPr fontId="2"/>
  </si>
  <si>
    <t>(D)</t>
    <phoneticPr fontId="2"/>
  </si>
  <si>
    <t>(E)</t>
    <phoneticPr fontId="2"/>
  </si>
  <si>
    <t>(F)</t>
    <phoneticPr fontId="2"/>
  </si>
  <si>
    <t>(G)</t>
    <phoneticPr fontId="2"/>
  </si>
  <si>
    <t>ﾅﾝﾊﾞｰ</t>
    <phoneticPr fontId="3"/>
  </si>
  <si>
    <t>400m</t>
  </si>
  <si>
    <t>長野　陸子</t>
    <rPh sb="0" eb="2">
      <t>ナガノ</t>
    </rPh>
    <rPh sb="3" eb="4">
      <t>リク</t>
    </rPh>
    <rPh sb="4" eb="5">
      <t>コ</t>
    </rPh>
    <phoneticPr fontId="3"/>
  </si>
  <si>
    <t>ﾅｶﾞﾉ　ﾘｸｺ</t>
    <phoneticPr fontId="3"/>
  </si>
  <si>
    <t>(Ｃ）</t>
    <phoneticPr fontId="2"/>
  </si>
  <si>
    <t>団体名</t>
  </si>
  <si>
    <t>略称</t>
    <rPh sb="0" eb="2">
      <t>リャクショウ</t>
    </rPh>
    <phoneticPr fontId="4"/>
  </si>
  <si>
    <t>110mH(1.076m)</t>
    <phoneticPr fontId="3"/>
  </si>
  <si>
    <t>砲丸投(4.000kg)</t>
    <rPh sb="0" eb="3">
      <t>ホウガンナ</t>
    </rPh>
    <phoneticPr fontId="3"/>
  </si>
  <si>
    <t>円盤投(1.000kg)</t>
    <rPh sb="0" eb="3">
      <t>エンバンナ</t>
    </rPh>
    <phoneticPr fontId="3"/>
  </si>
  <si>
    <t>上位所属/ｶﾃｺﾞﾘ</t>
    <rPh sb="0" eb="2">
      <t>ジョウイ</t>
    </rPh>
    <rPh sb="2" eb="4">
      <t>ショゾク</t>
    </rPh>
    <phoneticPr fontId="3"/>
  </si>
  <si>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3"/>
  </si>
  <si>
    <t>○</t>
    <phoneticPr fontId="2"/>
  </si>
  <si>
    <t>【エントリー全般についての注意】</t>
    <rPh sb="6" eb="8">
      <t>ゼンパン</t>
    </rPh>
    <rPh sb="13" eb="15">
      <t>チュウイ</t>
    </rPh>
    <phoneticPr fontId="2"/>
  </si>
  <si>
    <t>①原則として、緑色のセル範囲は入力（選択）必須事項です。必ず記入してください。</t>
    <rPh sb="1" eb="3">
      <t>ゲンソク</t>
    </rPh>
    <rPh sb="7" eb="9">
      <t>ミドリイロ</t>
    </rPh>
    <rPh sb="12" eb="14">
      <t>ハンイ</t>
    </rPh>
    <rPh sb="15" eb="17">
      <t>ニュウリョク</t>
    </rPh>
    <rPh sb="18" eb="20">
      <t>センタク</t>
    </rPh>
    <rPh sb="21" eb="23">
      <t>ヒッス</t>
    </rPh>
    <rPh sb="23" eb="25">
      <t>ジコウ</t>
    </rPh>
    <rPh sb="28" eb="29">
      <t>カナラ</t>
    </rPh>
    <rPh sb="30" eb="32">
      <t>キニュウ</t>
    </rPh>
    <phoneticPr fontId="2"/>
  </si>
  <si>
    <t>②団体略称については、団体略称一覧のシートを参照してください。</t>
    <rPh sb="1" eb="3">
      <t>ダンタイ</t>
    </rPh>
    <rPh sb="3" eb="5">
      <t>リャクショウ</t>
    </rPh>
    <rPh sb="11" eb="13">
      <t>ダンタイ</t>
    </rPh>
    <rPh sb="13" eb="15">
      <t>リャクショウ</t>
    </rPh>
    <rPh sb="15" eb="17">
      <t>イチラン</t>
    </rPh>
    <rPh sb="22" eb="24">
      <t>サンショウ</t>
    </rPh>
    <phoneticPr fontId="2"/>
  </si>
  <si>
    <t>③氏名・ﾌﾘｶﾞﾅ欄は、姓と名の間に空白１つ（全角／半角どちらでも可）が標準です。</t>
    <rPh sb="1" eb="3">
      <t>シメイ</t>
    </rPh>
    <rPh sb="9" eb="10">
      <t>ラン</t>
    </rPh>
    <rPh sb="12" eb="13">
      <t>セイ</t>
    </rPh>
    <rPh sb="14" eb="15">
      <t>ナ</t>
    </rPh>
    <rPh sb="16" eb="17">
      <t>アイダ</t>
    </rPh>
    <rPh sb="19" eb="20">
      <t>クウハク</t>
    </rPh>
    <rPh sb="23" eb="25">
      <t>ゼンカク</t>
    </rPh>
    <rPh sb="26" eb="28">
      <t>ハンカク</t>
    </rPh>
    <rPh sb="33" eb="34">
      <t>）</t>
    </rPh>
    <rPh sb="35" eb="37">
      <t>ヒョウジュン</t>
    </rPh>
    <rPh sb="36" eb="38">
      <t>ヒョウジュン</t>
    </rPh>
    <phoneticPr fontId="2"/>
  </si>
  <si>
    <t>④参考記録は、ピリオドなど一切用いずに、トラック種目は1/100秒まで、フィールドはcmまでを記入してくだ</t>
    <rPh sb="1" eb="3">
      <t>サンコウ</t>
    </rPh>
    <rPh sb="3" eb="5">
      <t>キロク</t>
    </rPh>
    <rPh sb="13" eb="15">
      <t>イッサイ</t>
    </rPh>
    <rPh sb="15" eb="16">
      <t>モチ</t>
    </rPh>
    <rPh sb="24" eb="26">
      <t>シュモク</t>
    </rPh>
    <rPh sb="32" eb="33">
      <t>ビョウ</t>
    </rPh>
    <rPh sb="47" eb="49">
      <t>キニュウ</t>
    </rPh>
    <phoneticPr fontId="2"/>
  </si>
  <si>
    <t>　さい。手動で12秒6の場合でも、1260と入力してください。また、400mでも分表示（6251×　→　10251○）</t>
    <rPh sb="4" eb="6">
      <t>シュドウ</t>
    </rPh>
    <rPh sb="9" eb="10">
      <t>ビョウ</t>
    </rPh>
    <rPh sb="12" eb="14">
      <t>バアイ</t>
    </rPh>
    <rPh sb="22" eb="24">
      <t>ニュウリョク</t>
    </rPh>
    <rPh sb="40" eb="41">
      <t>フン</t>
    </rPh>
    <rPh sb="41" eb="43">
      <t>ヒョウジ</t>
    </rPh>
    <phoneticPr fontId="2"/>
  </si>
  <si>
    <t>　です。</t>
    <phoneticPr fontId="2"/>
  </si>
  <si>
    <t>400mH(0.762m)</t>
    <phoneticPr fontId="3"/>
  </si>
  <si>
    <t>やり投(0.800kg)</t>
    <rPh sb="2" eb="3">
      <t>ナ</t>
    </rPh>
    <phoneticPr fontId="3"/>
  </si>
  <si>
    <t>やり投(0.600kg)</t>
    <rPh sb="2" eb="3">
      <t>ナ</t>
    </rPh>
    <phoneticPr fontId="3"/>
  </si>
  <si>
    <t>400mH(0.914m)</t>
    <phoneticPr fontId="3"/>
  </si>
  <si>
    <t>砲丸投(6.000kg)</t>
    <rPh sb="0" eb="3">
      <t>ホウガンナ</t>
    </rPh>
    <phoneticPr fontId="3"/>
  </si>
  <si>
    <t>ﾊﾝﾏｰ投(6.000kg)</t>
    <rPh sb="4" eb="5">
      <t>ナ</t>
    </rPh>
    <phoneticPr fontId="3"/>
  </si>
  <si>
    <t>ﾊﾝﾏｰ投(4.000kg)</t>
    <rPh sb="4" eb="5">
      <t>ナ</t>
    </rPh>
    <phoneticPr fontId="3"/>
  </si>
  <si>
    <t>１</t>
    <phoneticPr fontId="7"/>
  </si>
  <si>
    <t>２</t>
    <phoneticPr fontId="7"/>
  </si>
  <si>
    <t>３</t>
    <phoneticPr fontId="7"/>
  </si>
  <si>
    <t>No</t>
    <phoneticPr fontId="7"/>
  </si>
  <si>
    <t>４</t>
  </si>
  <si>
    <t>５</t>
  </si>
  <si>
    <t>６</t>
  </si>
  <si>
    <t>７</t>
  </si>
  <si>
    <t>８</t>
  </si>
  <si>
    <t>９</t>
  </si>
  <si>
    <t>１０</t>
  </si>
  <si>
    <t>１１</t>
  </si>
  <si>
    <t>１２</t>
  </si>
  <si>
    <t>１３</t>
  </si>
  <si>
    <t>１４</t>
  </si>
  <si>
    <t>１５</t>
  </si>
  <si>
    <t>１６</t>
  </si>
  <si>
    <t>（3）認知書入力について</t>
    <rPh sb="3" eb="5">
      <t>ニンチ</t>
    </rPh>
    <rPh sb="5" eb="6">
      <t>ショ</t>
    </rPh>
    <rPh sb="6" eb="8">
      <t>ニュウリョク</t>
    </rPh>
    <phoneticPr fontId="2"/>
  </si>
  <si>
    <t>円盤投(1.750kg)</t>
    <rPh sb="0" eb="3">
      <t>エンバンナ</t>
    </rPh>
    <phoneticPr fontId="3"/>
  </si>
  <si>
    <t>①個人種目申込一覧表およびリレー申込票に入力した内容を、ご面倒でも再度直接入力願います。</t>
    <rPh sb="1" eb="3">
      <t>コジン</t>
    </rPh>
    <rPh sb="3" eb="5">
      <t>シュモク</t>
    </rPh>
    <rPh sb="5" eb="7">
      <t>モウシコミ</t>
    </rPh>
    <rPh sb="7" eb="9">
      <t>イチラン</t>
    </rPh>
    <rPh sb="9" eb="10">
      <t>ヒョウ</t>
    </rPh>
    <rPh sb="16" eb="18">
      <t>モウシコミ</t>
    </rPh>
    <rPh sb="18" eb="19">
      <t>ヒョウ</t>
    </rPh>
    <rPh sb="20" eb="22">
      <t>ニュウリョク</t>
    </rPh>
    <rPh sb="24" eb="26">
      <t>ナイヨウ</t>
    </rPh>
    <rPh sb="29" eb="31">
      <t>メンドウ</t>
    </rPh>
    <rPh sb="33" eb="35">
      <t>サイド</t>
    </rPh>
    <rPh sb="35" eb="37">
      <t>チョクセツ</t>
    </rPh>
    <rPh sb="37" eb="40">
      <t>ニュウリョクネガ</t>
    </rPh>
    <phoneticPr fontId="9"/>
  </si>
  <si>
    <t>②生年月日も入力願います。</t>
    <rPh sb="1" eb="3">
      <t>セイネン</t>
    </rPh>
    <rPh sb="3" eb="5">
      <t>ガッピ</t>
    </rPh>
    <rPh sb="6" eb="9">
      <t>ニュウリョクネガ</t>
    </rPh>
    <phoneticPr fontId="9"/>
  </si>
  <si>
    <t>（1）エントリーファイル入力について</t>
    <rPh sb="12" eb="14">
      <t>ニュウリョク</t>
    </rPh>
    <phoneticPr fontId="2"/>
  </si>
  <si>
    <t>参加料／一人</t>
    <rPh sb="0" eb="2">
      <t>サンカ</t>
    </rPh>
    <rPh sb="4" eb="6">
      <t>ヒトリ</t>
    </rPh>
    <phoneticPr fontId="3"/>
  </si>
  <si>
    <t>手続きの詳細はエントリーセンターの最初のページにも記載してあります。</t>
    <rPh sb="0" eb="2">
      <t>テツヅ</t>
    </rPh>
    <rPh sb="4" eb="6">
      <t>ショウサイ</t>
    </rPh>
    <rPh sb="17" eb="19">
      <t>サイショ</t>
    </rPh>
    <rPh sb="25" eb="27">
      <t>キサイ</t>
    </rPh>
    <phoneticPr fontId="2"/>
  </si>
  <si>
    <t>長野市陸協ホームページのエントリーセンターから送信してください。</t>
    <rPh sb="0" eb="3">
      <t>ナガノシ</t>
    </rPh>
    <rPh sb="3" eb="5">
      <t>リクキョウ</t>
    </rPh>
    <rPh sb="23" eb="25">
      <t>ソウシン</t>
    </rPh>
    <phoneticPr fontId="2"/>
  </si>
  <si>
    <t>（4）申し込み方法</t>
    <rPh sb="3" eb="4">
      <t>モウ</t>
    </rPh>
    <rPh sb="5" eb="6">
      <t>コ</t>
    </rPh>
    <rPh sb="7" eb="9">
      <t>ホウホウ</t>
    </rPh>
    <phoneticPr fontId="2"/>
  </si>
  <si>
    <t>受信確認メールを返信いたします。</t>
    <rPh sb="0" eb="2">
      <t>ジュシン</t>
    </rPh>
    <rPh sb="2" eb="4">
      <t>カクニン</t>
    </rPh>
    <rPh sb="8" eb="10">
      <t>ヘンシン</t>
    </rPh>
    <phoneticPr fontId="9"/>
  </si>
  <si>
    <t>ｵｰﾌﾟﾝ男子</t>
    <rPh sb="5" eb="7">
      <t>ダンシ</t>
    </rPh>
    <phoneticPr fontId="2"/>
  </si>
  <si>
    <t>ｵｰﾌﾟﾝ女子</t>
    <rPh sb="5" eb="7">
      <t>ジョシ</t>
    </rPh>
    <phoneticPr fontId="2"/>
  </si>
  <si>
    <t>オ100m</t>
  </si>
  <si>
    <t>オ200m</t>
  </si>
  <si>
    <t>オ400m</t>
  </si>
  <si>
    <t>オ800m</t>
  </si>
  <si>
    <t>オ1500m</t>
  </si>
  <si>
    <t>オ5000m</t>
  </si>
  <si>
    <t>オ3000m</t>
  </si>
  <si>
    <t>オ110mH(1.076m)</t>
  </si>
  <si>
    <t>オ400mH(0.914m)</t>
  </si>
  <si>
    <t>オ400mH(0.762m)</t>
  </si>
  <si>
    <t>オ5000mW</t>
  </si>
  <si>
    <t>オ走高跳</t>
  </si>
  <si>
    <t>オ棒高跳</t>
  </si>
  <si>
    <t>オ走幅跳</t>
  </si>
  <si>
    <t>オ三段跳</t>
  </si>
  <si>
    <t>オ砲丸投(4.000kg)</t>
  </si>
  <si>
    <t>オ砲丸投(6.000kg)</t>
  </si>
  <si>
    <t>オ円盤投(1.000kg)</t>
  </si>
  <si>
    <t>オ円盤投(1.750kg)</t>
  </si>
  <si>
    <t>オﾊﾝﾏｰ投(4.000kg)</t>
  </si>
  <si>
    <t>オﾊﾝﾏｰ投(6.000kg)</t>
  </si>
  <si>
    <t>オやり投(0.600kg)</t>
  </si>
  <si>
    <t>オやり投(0.800kg)</t>
  </si>
  <si>
    <t>オ100m</t>
    <phoneticPr fontId="2"/>
  </si>
  <si>
    <t>オープン参加用</t>
    <rPh sb="4" eb="6">
      <t>サンカ</t>
    </rPh>
    <rPh sb="6" eb="7">
      <t>ヨウ</t>
    </rPh>
    <phoneticPr fontId="2"/>
  </si>
  <si>
    <t>　変えてください。（例：openentry(所属名) を openentry(長野) に変更）</t>
    <rPh sb="1" eb="2">
      <t>カ</t>
    </rPh>
    <rPh sb="10" eb="11">
      <t>レイ</t>
    </rPh>
    <rPh sb="22" eb="25">
      <t>ショゾクメイ</t>
    </rPh>
    <rPh sb="39" eb="41">
      <t>ナガノ</t>
    </rPh>
    <rPh sb="44" eb="46">
      <t>ヘンコウ</t>
    </rPh>
    <phoneticPr fontId="2"/>
  </si>
  <si>
    <t>⑦ファイル名については、デフォルトでは openentry(所属名)となっているので、「所属名」の部分を団体名に</t>
    <rPh sb="5" eb="6">
      <t>メイ</t>
    </rPh>
    <rPh sb="30" eb="33">
      <t>ショゾクメイ</t>
    </rPh>
    <rPh sb="44" eb="47">
      <t>ショゾクメイ</t>
    </rPh>
    <rPh sb="49" eb="51">
      <t>ブブン</t>
    </rPh>
    <rPh sb="52" eb="54">
      <t>ダンタイ</t>
    </rPh>
    <rPh sb="54" eb="55">
      <t>メイ</t>
    </rPh>
    <phoneticPr fontId="2"/>
  </si>
  <si>
    <t>100mH(0.838m)</t>
    <phoneticPr fontId="3"/>
  </si>
  <si>
    <r>
      <t>オ100mH(0.8</t>
    </r>
    <r>
      <rPr>
        <sz val="11"/>
        <rFont val="ＭＳ Ｐゴシック"/>
        <family val="3"/>
        <charset val="128"/>
      </rPr>
      <t>38</t>
    </r>
    <r>
      <rPr>
        <sz val="11"/>
        <rFont val="ＭＳ Ｐゴシック"/>
        <family val="3"/>
        <charset val="128"/>
      </rPr>
      <t>m)</t>
    </r>
    <phoneticPr fontId="2"/>
  </si>
  <si>
    <t>参加者合計人数を
右欄に入力してください
（対校戦・オープンの合計）</t>
    <rPh sb="0" eb="3">
      <t>サンカシャ</t>
    </rPh>
    <rPh sb="3" eb="5">
      <t>ゴウケイ</t>
    </rPh>
    <rPh sb="5" eb="7">
      <t>ニンズウ</t>
    </rPh>
    <rPh sb="9" eb="10">
      <t>ミギ</t>
    </rPh>
    <rPh sb="10" eb="11">
      <t>ラン</t>
    </rPh>
    <rPh sb="12" eb="14">
      <t>ニュウリョク</t>
    </rPh>
    <rPh sb="22" eb="24">
      <t>タイコウ</t>
    </rPh>
    <rPh sb="24" eb="25">
      <t>セン</t>
    </rPh>
    <rPh sb="31" eb="33">
      <t>ゴウケイ</t>
    </rPh>
    <phoneticPr fontId="2"/>
  </si>
  <si>
    <t>下高井農林高等学校</t>
    <rPh sb="0" eb="3">
      <t>シモタカイ</t>
    </rPh>
    <rPh sb="3" eb="5">
      <t>ノウリン</t>
    </rPh>
    <rPh sb="5" eb="7">
      <t>コウトウ</t>
    </rPh>
    <rPh sb="7" eb="9">
      <t>ガッコウ</t>
    </rPh>
    <phoneticPr fontId="7"/>
  </si>
  <si>
    <t>中野立志館高等学校</t>
    <rPh sb="0" eb="2">
      <t>ナカノ</t>
    </rPh>
    <rPh sb="2" eb="4">
      <t>リッシ</t>
    </rPh>
    <rPh sb="4" eb="5">
      <t>カン</t>
    </rPh>
    <rPh sb="5" eb="7">
      <t>コウトウ</t>
    </rPh>
    <rPh sb="7" eb="9">
      <t>ガッコウ</t>
    </rPh>
    <phoneticPr fontId="7"/>
  </si>
  <si>
    <t>中野西高等学校</t>
    <rPh sb="0" eb="2">
      <t>ナカノ</t>
    </rPh>
    <rPh sb="2" eb="3">
      <t>ニシ</t>
    </rPh>
    <rPh sb="3" eb="5">
      <t>コウトウ</t>
    </rPh>
    <rPh sb="5" eb="7">
      <t>ガッコウ</t>
    </rPh>
    <phoneticPr fontId="7"/>
  </si>
  <si>
    <t>須坂創成高等学校</t>
    <rPh sb="0" eb="2">
      <t>スザカ</t>
    </rPh>
    <rPh sb="2" eb="4">
      <t>ソウセイ</t>
    </rPh>
    <rPh sb="4" eb="6">
      <t>コウトウ</t>
    </rPh>
    <rPh sb="6" eb="8">
      <t>ガッコウ</t>
    </rPh>
    <phoneticPr fontId="7"/>
  </si>
  <si>
    <t>須坂東高等学校</t>
    <rPh sb="0" eb="2">
      <t>スザカ</t>
    </rPh>
    <rPh sb="2" eb="3">
      <t>ヒガシ</t>
    </rPh>
    <rPh sb="3" eb="5">
      <t>コウトウ</t>
    </rPh>
    <rPh sb="5" eb="7">
      <t>ガッコウ</t>
    </rPh>
    <phoneticPr fontId="7"/>
  </si>
  <si>
    <t>須坂高等学校</t>
    <rPh sb="0" eb="2">
      <t>スザカ</t>
    </rPh>
    <rPh sb="2" eb="4">
      <t>コウトウ</t>
    </rPh>
    <rPh sb="4" eb="6">
      <t>ガッコウ</t>
    </rPh>
    <phoneticPr fontId="7"/>
  </si>
  <si>
    <t>北部高等学校</t>
    <rPh sb="0" eb="2">
      <t>ホクブ</t>
    </rPh>
    <rPh sb="2" eb="4">
      <t>コウトウ</t>
    </rPh>
    <rPh sb="4" eb="6">
      <t>ガッコウ</t>
    </rPh>
    <phoneticPr fontId="7"/>
  </si>
  <si>
    <t>略称カナ</t>
    <rPh sb="0" eb="2">
      <t>リャクショウ</t>
    </rPh>
    <phoneticPr fontId="4"/>
  </si>
  <si>
    <t>長野西高等学校</t>
    <rPh sb="0" eb="2">
      <t>ナガノ</t>
    </rPh>
    <rPh sb="2" eb="3">
      <t>ニシ</t>
    </rPh>
    <rPh sb="3" eb="5">
      <t>コウトウ</t>
    </rPh>
    <rPh sb="5" eb="7">
      <t>ガッコウ</t>
    </rPh>
    <phoneticPr fontId="2"/>
  </si>
  <si>
    <t>長野西</t>
    <rPh sb="0" eb="2">
      <t>ナガノ</t>
    </rPh>
    <rPh sb="2" eb="3">
      <t>ニシ</t>
    </rPh>
    <phoneticPr fontId="2"/>
  </si>
  <si>
    <t>ﾅｶﾞﾉﾆｼ</t>
    <phoneticPr fontId="2"/>
  </si>
  <si>
    <t>長野吉田高等学校</t>
    <rPh sb="0" eb="2">
      <t>ナガノ</t>
    </rPh>
    <rPh sb="2" eb="4">
      <t>ヨシダ</t>
    </rPh>
    <rPh sb="4" eb="6">
      <t>コウトウ</t>
    </rPh>
    <rPh sb="6" eb="8">
      <t>ガッコウ</t>
    </rPh>
    <phoneticPr fontId="2"/>
  </si>
  <si>
    <t>長野吉田</t>
    <rPh sb="0" eb="2">
      <t>ナガノ</t>
    </rPh>
    <rPh sb="2" eb="4">
      <t>ヨシダ</t>
    </rPh>
    <phoneticPr fontId="2"/>
  </si>
  <si>
    <t>ﾅｶﾞﾉﾖｼﾀﾞ</t>
    <phoneticPr fontId="2"/>
  </si>
  <si>
    <t>長野女子高等学校</t>
    <rPh sb="0" eb="2">
      <t>ナガノ</t>
    </rPh>
    <rPh sb="2" eb="4">
      <t>ジョシ</t>
    </rPh>
    <rPh sb="4" eb="6">
      <t>コウトウ</t>
    </rPh>
    <rPh sb="6" eb="8">
      <t>ガッコウ</t>
    </rPh>
    <phoneticPr fontId="2"/>
  </si>
  <si>
    <t>長野女子</t>
    <rPh sb="0" eb="2">
      <t>ナガノ</t>
    </rPh>
    <rPh sb="2" eb="4">
      <t>ジョシ</t>
    </rPh>
    <phoneticPr fontId="2"/>
  </si>
  <si>
    <t>ﾅｶﾞﾉｼﾞｮｼ</t>
    <phoneticPr fontId="2"/>
  </si>
  <si>
    <t>長野日本大学高等学校</t>
    <rPh sb="0" eb="2">
      <t>ナガノ</t>
    </rPh>
    <rPh sb="2" eb="4">
      <t>ニホン</t>
    </rPh>
    <rPh sb="4" eb="6">
      <t>ダイガク</t>
    </rPh>
    <rPh sb="6" eb="8">
      <t>コウトウ</t>
    </rPh>
    <rPh sb="8" eb="10">
      <t>ガッコウ</t>
    </rPh>
    <phoneticPr fontId="2"/>
  </si>
  <si>
    <t>長野日大</t>
    <rPh sb="0" eb="2">
      <t>ナガノ</t>
    </rPh>
    <rPh sb="2" eb="4">
      <t>ニチダイ</t>
    </rPh>
    <phoneticPr fontId="2"/>
  </si>
  <si>
    <t>ﾅｶﾞﾉﾆﾁﾀﾞｲ</t>
    <phoneticPr fontId="2"/>
  </si>
  <si>
    <t>文化学園長野高等学校</t>
    <rPh sb="0" eb="2">
      <t>ブンカ</t>
    </rPh>
    <rPh sb="2" eb="4">
      <t>ガクエン</t>
    </rPh>
    <rPh sb="4" eb="6">
      <t>ナガノ</t>
    </rPh>
    <rPh sb="6" eb="8">
      <t>コウトウ</t>
    </rPh>
    <rPh sb="8" eb="10">
      <t>ガッコウ</t>
    </rPh>
    <phoneticPr fontId="2"/>
  </si>
  <si>
    <t>学園長野</t>
    <rPh sb="0" eb="2">
      <t>ガクエン</t>
    </rPh>
    <rPh sb="2" eb="4">
      <t>ナガノ</t>
    </rPh>
    <phoneticPr fontId="2"/>
  </si>
  <si>
    <t>ﾌﾞﾝｶｶﾞｸｴﾝﾅｶﾞﾉ</t>
    <phoneticPr fontId="2"/>
  </si>
  <si>
    <t>長野工業高等学校</t>
    <rPh sb="0" eb="2">
      <t>ナガノ</t>
    </rPh>
    <rPh sb="2" eb="4">
      <t>コウギョウ</t>
    </rPh>
    <rPh sb="4" eb="6">
      <t>コウトウ</t>
    </rPh>
    <rPh sb="6" eb="8">
      <t>ガッコウ</t>
    </rPh>
    <phoneticPr fontId="2"/>
  </si>
  <si>
    <t>長野工業</t>
    <rPh sb="0" eb="2">
      <t>ナガノ</t>
    </rPh>
    <rPh sb="2" eb="4">
      <t>コウギョウ</t>
    </rPh>
    <phoneticPr fontId="2"/>
  </si>
  <si>
    <t>ﾅｶﾞﾉｺｳｷﾞｮｳ</t>
    <phoneticPr fontId="2"/>
  </si>
  <si>
    <t>市立長野高等学校</t>
    <rPh sb="0" eb="2">
      <t>イチリツ</t>
    </rPh>
    <rPh sb="2" eb="4">
      <t>ナガノ</t>
    </rPh>
    <rPh sb="4" eb="6">
      <t>コウトウ</t>
    </rPh>
    <rPh sb="6" eb="8">
      <t>ガッコウ</t>
    </rPh>
    <phoneticPr fontId="2"/>
  </si>
  <si>
    <t>市立長野</t>
    <rPh sb="0" eb="2">
      <t>イチリツ</t>
    </rPh>
    <rPh sb="2" eb="4">
      <t>ナガノ</t>
    </rPh>
    <phoneticPr fontId="2"/>
  </si>
  <si>
    <t>ｲﾁﾘﾂﾅｶﾞﾉ</t>
    <phoneticPr fontId="2"/>
  </si>
  <si>
    <t>長野東高等学校</t>
    <rPh sb="0" eb="2">
      <t>ナガノ</t>
    </rPh>
    <rPh sb="2" eb="3">
      <t>ヒガシ</t>
    </rPh>
    <rPh sb="3" eb="5">
      <t>コウトウ</t>
    </rPh>
    <rPh sb="5" eb="7">
      <t>ガッコウ</t>
    </rPh>
    <phoneticPr fontId="2"/>
  </si>
  <si>
    <t>長野東</t>
    <rPh sb="0" eb="2">
      <t>ナガノ</t>
    </rPh>
    <rPh sb="2" eb="3">
      <t>ヒガシ</t>
    </rPh>
    <phoneticPr fontId="2"/>
  </si>
  <si>
    <t>ﾅｶﾞﾉﾋｶﾞｼ</t>
    <phoneticPr fontId="2"/>
  </si>
  <si>
    <t>長野清泉女学院高等学校</t>
    <rPh sb="0" eb="2">
      <t>ナガノ</t>
    </rPh>
    <rPh sb="2" eb="4">
      <t>セイセン</t>
    </rPh>
    <rPh sb="4" eb="7">
      <t>ジョガクイン</t>
    </rPh>
    <rPh sb="7" eb="9">
      <t>コウトウ</t>
    </rPh>
    <rPh sb="9" eb="11">
      <t>ガッコウ</t>
    </rPh>
    <phoneticPr fontId="2"/>
  </si>
  <si>
    <t>長野清泉</t>
    <rPh sb="0" eb="2">
      <t>ナガノ</t>
    </rPh>
    <rPh sb="2" eb="4">
      <t>セイセン</t>
    </rPh>
    <phoneticPr fontId="2"/>
  </si>
  <si>
    <t>ﾅｶﾞﾉｾｲｾﾝ</t>
    <phoneticPr fontId="2"/>
  </si>
  <si>
    <t>篠ノ井高等学校</t>
    <rPh sb="0" eb="3">
      <t>シノノイ</t>
    </rPh>
    <rPh sb="3" eb="5">
      <t>コウトウ</t>
    </rPh>
    <rPh sb="5" eb="7">
      <t>ガッコウ</t>
    </rPh>
    <phoneticPr fontId="2"/>
  </si>
  <si>
    <t>篠ノ井</t>
    <rPh sb="0" eb="3">
      <t>シノノイ</t>
    </rPh>
    <phoneticPr fontId="2"/>
  </si>
  <si>
    <t>ｼﾉﾉｲ</t>
    <phoneticPr fontId="2"/>
  </si>
  <si>
    <t>長野南高等学校</t>
    <rPh sb="0" eb="2">
      <t>ナガノ</t>
    </rPh>
    <rPh sb="2" eb="3">
      <t>ミナミ</t>
    </rPh>
    <rPh sb="3" eb="5">
      <t>コウトウ</t>
    </rPh>
    <rPh sb="5" eb="7">
      <t>ガッコウ</t>
    </rPh>
    <phoneticPr fontId="2"/>
  </si>
  <si>
    <t>長野南</t>
    <rPh sb="0" eb="2">
      <t>ナガノ</t>
    </rPh>
    <rPh sb="2" eb="3">
      <t>ミナミ</t>
    </rPh>
    <phoneticPr fontId="2"/>
  </si>
  <si>
    <t>ﾅｶﾞﾉﾐﾅﾐ</t>
    <phoneticPr fontId="2"/>
  </si>
  <si>
    <t>松代高等学校</t>
    <rPh sb="0" eb="2">
      <t>マツシロ</t>
    </rPh>
    <rPh sb="2" eb="4">
      <t>コウトウ</t>
    </rPh>
    <rPh sb="4" eb="6">
      <t>ガッコウ</t>
    </rPh>
    <phoneticPr fontId="2"/>
  </si>
  <si>
    <t>松代</t>
    <rPh sb="0" eb="2">
      <t>マツシロ</t>
    </rPh>
    <phoneticPr fontId="2"/>
  </si>
  <si>
    <t>ﾏﾂｼﾛ</t>
    <phoneticPr fontId="2"/>
  </si>
  <si>
    <t>更級農業高等学校</t>
    <rPh sb="0" eb="2">
      <t>サラシナ</t>
    </rPh>
    <rPh sb="2" eb="4">
      <t>ノウギョウ</t>
    </rPh>
    <rPh sb="4" eb="6">
      <t>コウトウ</t>
    </rPh>
    <rPh sb="6" eb="8">
      <t>ガッコウ</t>
    </rPh>
    <phoneticPr fontId="2"/>
  </si>
  <si>
    <t>更級農業</t>
    <rPh sb="0" eb="2">
      <t>サラシナ</t>
    </rPh>
    <rPh sb="2" eb="4">
      <t>ノウギョウ</t>
    </rPh>
    <phoneticPr fontId="2"/>
  </si>
  <si>
    <t>ｻﾗｼﾅﾉｳｷﾞｮｳ</t>
    <phoneticPr fontId="2"/>
  </si>
  <si>
    <t>長野俊英高等学校</t>
    <rPh sb="0" eb="2">
      <t>ナガノ</t>
    </rPh>
    <rPh sb="2" eb="4">
      <t>シュンエイ</t>
    </rPh>
    <rPh sb="4" eb="6">
      <t>コウトウ</t>
    </rPh>
    <rPh sb="6" eb="8">
      <t>ガッコウ</t>
    </rPh>
    <phoneticPr fontId="2"/>
  </si>
  <si>
    <t>長野俊英</t>
    <rPh sb="0" eb="2">
      <t>ナガノ</t>
    </rPh>
    <rPh sb="2" eb="4">
      <t>シュンエイ</t>
    </rPh>
    <phoneticPr fontId="2"/>
  </si>
  <si>
    <t>ﾅｶﾞﾉｼｭﾝｴｲ</t>
    <phoneticPr fontId="2"/>
  </si>
  <si>
    <t>長野高等学校</t>
    <rPh sb="0" eb="2">
      <t>ナガノ</t>
    </rPh>
    <rPh sb="2" eb="4">
      <t>コウトウ</t>
    </rPh>
    <rPh sb="4" eb="6">
      <t>ガッコウ</t>
    </rPh>
    <phoneticPr fontId="2"/>
  </si>
  <si>
    <t>長野</t>
    <rPh sb="0" eb="2">
      <t>ナガノ</t>
    </rPh>
    <phoneticPr fontId="2"/>
  </si>
  <si>
    <t>ﾅｶﾞﾉ</t>
    <phoneticPr fontId="2"/>
  </si>
  <si>
    <t>長野商業高等学校</t>
    <rPh sb="0" eb="2">
      <t>ナガノ</t>
    </rPh>
    <rPh sb="2" eb="4">
      <t>ショウギョウ</t>
    </rPh>
    <rPh sb="4" eb="6">
      <t>コウトウ</t>
    </rPh>
    <rPh sb="6" eb="8">
      <t>ガッコウ</t>
    </rPh>
    <phoneticPr fontId="2"/>
  </si>
  <si>
    <t>長野商業</t>
    <rPh sb="0" eb="2">
      <t>ナガノ</t>
    </rPh>
    <rPh sb="2" eb="4">
      <t>ショウギョウ</t>
    </rPh>
    <phoneticPr fontId="2"/>
  </si>
  <si>
    <t>ﾅｶﾞﾉｼｮｳｷﾞｮｳ</t>
    <phoneticPr fontId="2"/>
  </si>
  <si>
    <t>長野吉田高等学校戸隠分校</t>
    <rPh sb="0" eb="2">
      <t>ナガノ</t>
    </rPh>
    <rPh sb="2" eb="4">
      <t>ヨシダ</t>
    </rPh>
    <rPh sb="4" eb="6">
      <t>コウトウ</t>
    </rPh>
    <rPh sb="6" eb="8">
      <t>ガッコウ</t>
    </rPh>
    <rPh sb="8" eb="10">
      <t>トガクシ</t>
    </rPh>
    <rPh sb="10" eb="12">
      <t>ブンコウ</t>
    </rPh>
    <phoneticPr fontId="2"/>
  </si>
  <si>
    <t>長野吉田戸隠</t>
    <rPh sb="0" eb="2">
      <t>ナガノ</t>
    </rPh>
    <rPh sb="2" eb="4">
      <t>ヨシダ</t>
    </rPh>
    <rPh sb="4" eb="6">
      <t>トガクシ</t>
    </rPh>
    <phoneticPr fontId="2"/>
  </si>
  <si>
    <t>屋代高等学校</t>
    <rPh sb="0" eb="2">
      <t>ヤシロ</t>
    </rPh>
    <rPh sb="2" eb="4">
      <t>コウトウ</t>
    </rPh>
    <rPh sb="4" eb="6">
      <t>ガッコウ</t>
    </rPh>
    <phoneticPr fontId="7"/>
  </si>
  <si>
    <t>屋代南高等学校</t>
    <rPh sb="0" eb="2">
      <t>ヤシロ</t>
    </rPh>
    <rPh sb="2" eb="3">
      <t>ミナミ</t>
    </rPh>
    <rPh sb="3" eb="5">
      <t>コウトウ</t>
    </rPh>
    <rPh sb="5" eb="7">
      <t>ガッコウ</t>
    </rPh>
    <phoneticPr fontId="7"/>
  </si>
  <si>
    <t>坂城高等学校</t>
    <rPh sb="0" eb="2">
      <t>サカキ</t>
    </rPh>
    <rPh sb="2" eb="4">
      <t>コウトウ</t>
    </rPh>
    <rPh sb="4" eb="6">
      <t>ガッコウ</t>
    </rPh>
    <phoneticPr fontId="7"/>
  </si>
  <si>
    <t>長野工業高等専門学校</t>
    <rPh sb="0" eb="2">
      <t>ナガノ</t>
    </rPh>
    <rPh sb="2" eb="4">
      <t>コウギョウ</t>
    </rPh>
    <rPh sb="4" eb="6">
      <t>コウトウ</t>
    </rPh>
    <rPh sb="6" eb="8">
      <t>センモン</t>
    </rPh>
    <rPh sb="8" eb="10">
      <t>ガッコウ</t>
    </rPh>
    <phoneticPr fontId="7"/>
  </si>
  <si>
    <t>長野ろう学校</t>
    <rPh sb="0" eb="2">
      <t>ナガノ</t>
    </rPh>
    <rPh sb="4" eb="6">
      <t>ガッコウ</t>
    </rPh>
    <phoneticPr fontId="7"/>
  </si>
  <si>
    <t>下高井農林</t>
    <rPh sb="0" eb="3">
      <t>シモタカイ</t>
    </rPh>
    <rPh sb="3" eb="5">
      <t>ノウリン</t>
    </rPh>
    <phoneticPr fontId="7"/>
  </si>
  <si>
    <t>中野立志館</t>
    <rPh sb="0" eb="2">
      <t>ナカノ</t>
    </rPh>
    <rPh sb="2" eb="4">
      <t>リッシ</t>
    </rPh>
    <rPh sb="4" eb="5">
      <t>カン</t>
    </rPh>
    <phoneticPr fontId="7"/>
  </si>
  <si>
    <t>中野西</t>
    <rPh sb="0" eb="2">
      <t>ナカノ</t>
    </rPh>
    <rPh sb="2" eb="3">
      <t>ニシ</t>
    </rPh>
    <phoneticPr fontId="7"/>
  </si>
  <si>
    <t>須坂創成</t>
    <rPh sb="0" eb="2">
      <t>スザカ</t>
    </rPh>
    <rPh sb="2" eb="4">
      <t>ソウセイ</t>
    </rPh>
    <phoneticPr fontId="7"/>
  </si>
  <si>
    <t>須坂東</t>
    <rPh sb="0" eb="2">
      <t>スザカ</t>
    </rPh>
    <rPh sb="2" eb="3">
      <t>ヒガシ</t>
    </rPh>
    <phoneticPr fontId="7"/>
  </si>
  <si>
    <t>須坂</t>
    <rPh sb="0" eb="2">
      <t>スザカ</t>
    </rPh>
    <phoneticPr fontId="7"/>
  </si>
  <si>
    <t>北部</t>
    <rPh sb="0" eb="2">
      <t>ホクブ</t>
    </rPh>
    <phoneticPr fontId="7"/>
  </si>
  <si>
    <t>屋代</t>
    <rPh sb="0" eb="2">
      <t>ヤシロ</t>
    </rPh>
    <phoneticPr fontId="7"/>
  </si>
  <si>
    <t>屋代南</t>
    <rPh sb="0" eb="2">
      <t>ヤシロ</t>
    </rPh>
    <rPh sb="2" eb="3">
      <t>ミナミ</t>
    </rPh>
    <phoneticPr fontId="7"/>
  </si>
  <si>
    <t>坂城</t>
    <rPh sb="0" eb="2">
      <t>サカキ</t>
    </rPh>
    <phoneticPr fontId="7"/>
  </si>
  <si>
    <t>長野ろう</t>
    <rPh sb="0" eb="2">
      <t>ナガノ</t>
    </rPh>
    <phoneticPr fontId="7"/>
  </si>
  <si>
    <t>長野高専</t>
    <rPh sb="0" eb="2">
      <t>ナガノ</t>
    </rPh>
    <rPh sb="2" eb="4">
      <t>コウセン</t>
    </rPh>
    <rPh sb="3" eb="4">
      <t>マコト</t>
    </rPh>
    <phoneticPr fontId="7"/>
  </si>
  <si>
    <t>ﾅｶﾞﾉﾖｼﾀﾞﾄｶﾞｸｼ</t>
    <phoneticPr fontId="7"/>
  </si>
  <si>
    <t>ｼﾓﾀｶｲﾉｳﾘﾝ</t>
    <phoneticPr fontId="7"/>
  </si>
  <si>
    <t>ﾅｶﾉﾘｯｼｶﾝ</t>
    <phoneticPr fontId="7"/>
  </si>
  <si>
    <t>ﾅｶﾉﾆｼ</t>
    <phoneticPr fontId="7"/>
  </si>
  <si>
    <t>ｽｻﾞｶｿｳｾｲ</t>
    <phoneticPr fontId="7"/>
  </si>
  <si>
    <t>ｽｻﾞｶﾋｶﾞｼ</t>
    <phoneticPr fontId="7"/>
  </si>
  <si>
    <t>ｽｻﾞｶ</t>
    <phoneticPr fontId="7"/>
  </si>
  <si>
    <t>ﾎｸﾌﾞ</t>
    <phoneticPr fontId="7"/>
  </si>
  <si>
    <t>ﾔｼﾛ</t>
    <phoneticPr fontId="7"/>
  </si>
  <si>
    <t>ﾔｼﾛﾐﾅﾐ</t>
    <phoneticPr fontId="7"/>
  </si>
  <si>
    <t>ｻｶｷ</t>
    <phoneticPr fontId="7"/>
  </si>
  <si>
    <t>ﾅｶﾞﾉｺｳｾﾝ</t>
    <phoneticPr fontId="7"/>
  </si>
  <si>
    <t>ﾅｶﾞﾉﾛｳ</t>
    <phoneticPr fontId="7"/>
  </si>
  <si>
    <t>略称</t>
    <rPh sb="0" eb="2">
      <t>リャクショウ</t>
    </rPh>
    <phoneticPr fontId="3"/>
  </si>
  <si>
    <t>略称ｶﾅ</t>
    <rPh sb="0" eb="2">
      <t>リャクショウ</t>
    </rPh>
    <phoneticPr fontId="2"/>
  </si>
  <si>
    <t>飯山高等学校</t>
    <rPh sb="0" eb="2">
      <t>イイヤマ</t>
    </rPh>
    <rPh sb="2" eb="4">
      <t>コウトウ</t>
    </rPh>
    <rPh sb="4" eb="6">
      <t>ガッコウ</t>
    </rPh>
    <phoneticPr fontId="7"/>
  </si>
  <si>
    <t>飯山</t>
    <rPh sb="0" eb="2">
      <t>イイヤマ</t>
    </rPh>
    <phoneticPr fontId="7"/>
  </si>
  <si>
    <t>ｲｲﾔﾏ</t>
    <phoneticPr fontId="7"/>
  </si>
  <si>
    <t>参加料合計
(対校・ｵｰﾌﾟﾝ合せて)</t>
    <rPh sb="0" eb="3">
      <t>サンカリョウ</t>
    </rPh>
    <rPh sb="3" eb="5">
      <t>ゴウケイ</t>
    </rPh>
    <rPh sb="7" eb="9">
      <t>タイコウ</t>
    </rPh>
    <rPh sb="15" eb="16">
      <t>アワ</t>
    </rPh>
    <phoneticPr fontId="2"/>
  </si>
  <si>
    <r>
      <t xml:space="preserve">【大会別特記事項・オープン参加】
</t>
    </r>
    <r>
      <rPr>
        <b/>
        <sz val="12"/>
        <color indexed="13"/>
        <rFont val="ＭＳ Ｐゴシック"/>
        <family val="3"/>
        <charset val="128"/>
      </rPr>
      <t>　長野市内以外の高校生は、一人2種目以内
　長野市内の高校生については制限なし</t>
    </r>
    <rPh sb="1" eb="3">
      <t>タイカイ</t>
    </rPh>
    <rPh sb="3" eb="4">
      <t>ベツ</t>
    </rPh>
    <rPh sb="4" eb="6">
      <t>トッキ</t>
    </rPh>
    <rPh sb="6" eb="8">
      <t>ジコウ</t>
    </rPh>
    <rPh sb="13" eb="15">
      <t>サンカ</t>
    </rPh>
    <rPh sb="18" eb="22">
      <t>ナガノシナイ</t>
    </rPh>
    <rPh sb="22" eb="24">
      <t>イガイ</t>
    </rPh>
    <rPh sb="25" eb="27">
      <t>コウコウ</t>
    </rPh>
    <rPh sb="27" eb="28">
      <t>セイ</t>
    </rPh>
    <rPh sb="30" eb="32">
      <t>ヒトリ</t>
    </rPh>
    <rPh sb="33" eb="35">
      <t>シュモク</t>
    </rPh>
    <rPh sb="35" eb="37">
      <t>イナイ</t>
    </rPh>
    <rPh sb="40" eb="44">
      <t>ナガノシナイ</t>
    </rPh>
    <rPh sb="45" eb="47">
      <t>コウコウ</t>
    </rPh>
    <rPh sb="47" eb="48">
      <t>セイ</t>
    </rPh>
    <rPh sb="53" eb="55">
      <t>セイゲン</t>
    </rPh>
    <phoneticPr fontId="2"/>
  </si>
  <si>
    <t>１７</t>
    <phoneticPr fontId="7"/>
  </si>
  <si>
    <t>4×100mR</t>
  </si>
  <si>
    <t>4×400mR</t>
  </si>
  <si>
    <t>【大会別特記事項】
　リレーは各種目一校1チームとする。
　ただし、長野市内高等学校陸上競技連合会所属の学校は、リレー種目でのオープン参加はできない。（対校戦のみとする）</t>
    <rPh sb="1" eb="3">
      <t>タイカイ</t>
    </rPh>
    <rPh sb="3" eb="4">
      <t>ベツ</t>
    </rPh>
    <rPh sb="4" eb="6">
      <t>トッキ</t>
    </rPh>
    <rPh sb="6" eb="8">
      <t>ジコウ</t>
    </rPh>
    <rPh sb="15" eb="18">
      <t>カクシュモク</t>
    </rPh>
    <rPh sb="18" eb="20">
      <t>イチコウ</t>
    </rPh>
    <rPh sb="35" eb="39">
      <t>ナガノシナイ</t>
    </rPh>
    <rPh sb="39" eb="41">
      <t>コウトウ</t>
    </rPh>
    <rPh sb="41" eb="43">
      <t>ガッコウ</t>
    </rPh>
    <rPh sb="43" eb="45">
      <t>リクジョウ</t>
    </rPh>
    <rPh sb="45" eb="47">
      <t>キョウギ</t>
    </rPh>
    <rPh sb="47" eb="49">
      <t>レンゴウ</t>
    </rPh>
    <rPh sb="49" eb="50">
      <t>カイ</t>
    </rPh>
    <rPh sb="50" eb="52">
      <t>ショゾク</t>
    </rPh>
    <rPh sb="53" eb="55">
      <t>ガッコウ</t>
    </rPh>
    <rPh sb="60" eb="62">
      <t>シュモク</t>
    </rPh>
    <rPh sb="68" eb="70">
      <t>サンカ</t>
    </rPh>
    <rPh sb="77" eb="79">
      <t>タイコウ</t>
    </rPh>
    <rPh sb="79" eb="80">
      <t>セン</t>
    </rPh>
    <rPh sb="80" eb="81">
      <t>タイセン</t>
    </rPh>
    <phoneticPr fontId="2"/>
  </si>
  <si>
    <t>第126回長野市内高等学校大会(オープン参加用）</t>
    <rPh sb="0" eb="1">
      <t>ダイ</t>
    </rPh>
    <rPh sb="4" eb="5">
      <t>カイ</t>
    </rPh>
    <rPh sb="5" eb="9">
      <t>ナガノシナイ</t>
    </rPh>
    <rPh sb="9" eb="11">
      <t>コウトウ</t>
    </rPh>
    <rPh sb="11" eb="13">
      <t>ガッコウ</t>
    </rPh>
    <rPh sb="13" eb="15">
      <t>タイカイ</t>
    </rPh>
    <rPh sb="20" eb="22">
      <t>サンカ</t>
    </rPh>
    <rPh sb="22" eb="23">
      <t>ヨウ</t>
    </rPh>
    <phoneticPr fontId="2"/>
  </si>
  <si>
    <t>第126回長野市内高等学校大会（オープン参加用）</t>
    <rPh sb="0" eb="1">
      <t>ダイ</t>
    </rPh>
    <rPh sb="4" eb="5">
      <t>カイ</t>
    </rPh>
    <rPh sb="5" eb="9">
      <t>ナガノシナイ</t>
    </rPh>
    <rPh sb="9" eb="11">
      <t>コウトウ</t>
    </rPh>
    <rPh sb="11" eb="13">
      <t>ガッコウ</t>
    </rPh>
    <rPh sb="13" eb="15">
      <t>タイカイ</t>
    </rPh>
    <rPh sb="20" eb="22">
      <t>サンカ</t>
    </rPh>
    <rPh sb="22" eb="23">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</si>
</sst>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Red]&quot;¥&quot;#,##0"/>
    <numFmt numFmtId="177" formatCode="0_ "/>
    <numFmt numFmtId="178" formatCode="#,##0;[Red]#,##0"/>
    <numFmt numFmtId="179" formatCode="0&quot;名&quot;"/>
  </numFmts>
  <fonts count="3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0"/>
      <name val="ＭＳ ゴシック"/>
      <family val="3"/>
      <charset val="128"/>
    </font>
    <font>
      <sz val="6"/>
      <name val="ＭＳ Ｐゴシック"/>
      <family val="3"/>
      <charset val="128"/>
    </font>
    <font>
      <sz val="11"/>
      <color indexed="8"/>
      <name val="メイリオ"/>
      <family val="3"/>
      <charset val="128"/>
    </font>
    <font>
      <sz val="6"/>
      <name val="ＭＳ Ｐゴシック"/>
      <family val="3"/>
      <charset val="128"/>
    </font>
    <font>
      <sz val="11"/>
      <color indexed="9"/>
      <name val="ＭＳ Ｐゴシック"/>
      <family val="3"/>
      <charset val="128"/>
    </font>
    <font>
      <sz val="11"/>
      <color indexed="10"/>
      <name val="ＭＳ Ｐゴシック"/>
      <family val="3"/>
      <charset val="128"/>
    </font>
    <font>
      <sz val="10"/>
      <color indexed="8"/>
      <name val="ＭＳ Ｐゴシック"/>
      <family val="3"/>
      <charset val="128"/>
    </font>
    <font>
      <b/>
      <sz val="18"/>
      <color indexed="8"/>
      <name val="ＭＳ Ｐゴシック"/>
      <family val="3"/>
      <charset val="128"/>
    </font>
    <font>
      <sz val="8"/>
      <color indexed="8"/>
      <name val="ＭＳ Ｐゴシック"/>
      <family val="3"/>
      <charset val="128"/>
    </font>
    <font>
      <b/>
      <sz val="12"/>
      <color indexed="8"/>
      <name val="ＭＳ Ｐゴシック"/>
      <family val="3"/>
      <charset val="128"/>
    </font>
    <font>
      <b/>
      <sz val="16"/>
      <color indexed="8"/>
      <name val="ＭＳ Ｐゴシック"/>
      <family val="3"/>
      <charset val="128"/>
    </font>
    <font>
      <b/>
      <sz val="14"/>
      <color indexed="8"/>
      <name val="ＭＳ Ｐゴシック"/>
      <family val="3"/>
      <charset val="128"/>
    </font>
    <font>
      <sz val="11"/>
      <name val="ＭＳ Ｐゴシック"/>
      <family val="3"/>
      <charset val="128"/>
    </font>
    <font>
      <b/>
      <sz val="14"/>
      <name val="ＭＳ Ｐゴシック"/>
      <family val="3"/>
      <charset val="128"/>
    </font>
    <font>
      <sz val="9"/>
      <name val="ＭＳ Ｐゴシック"/>
      <family val="3"/>
      <charset val="128"/>
    </font>
    <font>
      <sz val="6"/>
      <color indexed="8"/>
      <name val="ＭＳ Ｐゴシック"/>
      <family val="3"/>
      <charset val="128"/>
    </font>
    <font>
      <b/>
      <sz val="14"/>
      <color indexed="17"/>
      <name val="ＭＳ Ｐゴシック"/>
      <family val="3"/>
      <charset val="128"/>
    </font>
    <font>
      <b/>
      <sz val="18"/>
      <name val="ＭＳ Ｐゴシック"/>
      <family val="3"/>
      <charset val="128"/>
    </font>
    <font>
      <b/>
      <sz val="12"/>
      <color indexed="13"/>
      <name val="ＭＳ Ｐゴシック"/>
      <family val="3"/>
      <charset val="128"/>
    </font>
    <font>
      <sz val="11"/>
      <color theme="1"/>
      <name val="ＭＳ Ｐゴシック"/>
      <family val="3"/>
      <charset val="128"/>
      <scheme val="minor"/>
    </font>
    <font>
      <sz val="11"/>
      <color rgb="FFFF0000"/>
      <name val="メイリオ"/>
      <family val="3"/>
      <charset val="128"/>
    </font>
    <font>
      <b/>
      <sz val="11"/>
      <color rgb="FFFF0000"/>
      <name val="メイリオ"/>
      <family val="3"/>
      <charset val="128"/>
    </font>
    <font>
      <b/>
      <sz val="12"/>
      <color rgb="FFFFFF00"/>
      <name val="ＭＳ Ｐゴシック"/>
      <family val="3"/>
      <charset val="128"/>
    </font>
    <font>
      <b/>
      <sz val="28"/>
      <color rgb="FFFFFF00"/>
      <name val="ＭＳ Ｐゴシック"/>
      <family val="3"/>
      <charset val="128"/>
      <scheme val="minor"/>
    </font>
    <font>
      <sz val="14"/>
      <color theme="1"/>
      <name val="ＭＳ Ｐゴシック"/>
      <family val="3"/>
      <charset val="128"/>
      <scheme val="minor"/>
    </font>
  </fonts>
  <fills count="1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6"/>
        <bgColor indexed="64"/>
      </patternFill>
    </fill>
    <fill>
      <patternFill patternType="solid">
        <fgColor indexed="43"/>
        <bgColor indexed="64"/>
      </patternFill>
    </fill>
    <fill>
      <patternFill patternType="solid">
        <fgColor indexed="27"/>
        <bgColor indexed="64"/>
      </patternFill>
    </fill>
    <fill>
      <patternFill patternType="solid">
        <fgColor indexed="45"/>
        <bgColor indexed="64"/>
      </patternFill>
    </fill>
    <fill>
      <patternFill patternType="solid">
        <fgColor indexed="13"/>
        <bgColor indexed="64"/>
      </patternFill>
    </fill>
    <fill>
      <patternFill patternType="solid">
        <fgColor indexed="47"/>
        <bgColor indexed="64"/>
      </patternFill>
    </fill>
    <fill>
      <patternFill patternType="solid">
        <fgColor indexed="51"/>
        <bgColor indexed="64"/>
      </patternFill>
    </fill>
    <fill>
      <patternFill patternType="solid">
        <fgColor rgb="FF92D050"/>
        <bgColor indexed="64"/>
      </patternFill>
    </fill>
    <fill>
      <patternFill patternType="solid">
        <fgColor theme="1"/>
        <bgColor indexed="64"/>
      </patternFill>
    </fill>
    <fill>
      <patternFill patternType="solid">
        <fgColor rgb="FFFFFF00"/>
        <bgColor indexed="64"/>
      </patternFill>
    </fill>
    <fill>
      <patternFill patternType="solid">
        <fgColor rgb="FFFF0000"/>
        <bgColor indexed="64"/>
      </patternFill>
    </fill>
    <fill>
      <patternFill patternType="solid">
        <fgColor rgb="FF002060"/>
        <bgColor indexed="64"/>
      </patternFill>
    </fill>
  </fills>
  <borders count="69">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double">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alignment vertical="center"/>
    </xf>
    <xf numFmtId="0" fontId="25" fillId="0" borderId="0">
      <alignment vertical="center"/>
    </xf>
    <xf numFmtId="0" fontId="1" fillId="0" borderId="0"/>
  </cellStyleXfs>
  <cellXfs count="180">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lignment vertical="center"/>
    </xf>
    <xf numFmtId="0" fontId="10" fillId="0" borderId="0" xfId="0" applyFont="1">
      <alignment vertical="center"/>
    </xf>
    <xf numFmtId="49" fontId="0" fillId="0" borderId="0" xfId="0" applyNumberFormat="1">
      <alignment vertical="center"/>
    </xf>
    <xf numFmtId="49" fontId="0" fillId="0" borderId="0" xfId="0" applyNumberFormat="1" applyAlignment="1">
      <alignment horizontal="center" vertical="center"/>
    </xf>
    <xf numFmtId="49" fontId="13" fillId="0" borderId="0" xfId="0" applyNumberFormat="1" applyFont="1" applyAlignment="1">
      <alignment horizontal="center" vertical="center"/>
    </xf>
    <xf numFmtId="49" fontId="0" fillId="0" borderId="0" xfId="0" applyNumberFormat="1" applyAlignment="1">
      <alignment vertical="center" wrapText="1"/>
    </xf>
    <xf numFmtId="0" fontId="0" fillId="0" borderId="4" xfId="0" applyBorder="1">
      <alignment vertical="center"/>
    </xf>
    <xf numFmtId="0" fontId="14" fillId="0" borderId="5" xfId="0" applyFont="1" applyBorder="1" applyAlignment="1">
      <alignment horizontal="center" vertical="center" wrapText="1"/>
    </xf>
    <xf numFmtId="0" fontId="0" fillId="0" borderId="6" xfId="0" applyBorder="1" applyAlignment="1">
      <alignment vertical="center" wrapText="1"/>
    </xf>
    <xf numFmtId="0" fontId="14" fillId="0" borderId="7" xfId="0" applyFont="1" applyBorder="1" applyAlignment="1">
      <alignment horizontal="center" vertical="center" wrapText="1"/>
    </xf>
    <xf numFmtId="0" fontId="0" fillId="0" borderId="8" xfId="0" applyBorder="1" applyAlignment="1">
      <alignment vertical="center" wrapText="1"/>
    </xf>
    <xf numFmtId="0" fontId="15" fillId="0" borderId="0" xfId="0" applyFont="1">
      <alignment vertical="center"/>
    </xf>
    <xf numFmtId="0" fontId="14" fillId="0" borderId="0" xfId="0" applyFont="1" applyAlignment="1">
      <alignment horizontal="center" vertical="center" wrapText="1"/>
    </xf>
    <xf numFmtId="0" fontId="0" fillId="0" borderId="9" xfId="0" applyBorder="1" applyAlignment="1">
      <alignment horizontal="center" vertical="center"/>
    </xf>
    <xf numFmtId="0" fontId="0" fillId="0" borderId="0" xfId="0" applyAlignment="1">
      <alignment vertical="top"/>
    </xf>
    <xf numFmtId="49" fontId="16" fillId="2" borderId="9" xfId="0" applyNumberFormat="1" applyFont="1" applyFill="1" applyBorder="1" applyAlignment="1">
      <alignment horizontal="center" vertical="center"/>
    </xf>
    <xf numFmtId="0" fontId="0" fillId="0" borderId="0" xfId="0" applyAlignment="1">
      <alignment vertical="center" wrapText="1"/>
    </xf>
    <xf numFmtId="0" fontId="17" fillId="0" borderId="0" xfId="0" applyFont="1">
      <alignment vertical="center"/>
    </xf>
    <xf numFmtId="0" fontId="0" fillId="0" borderId="0" xfId="0" applyAlignment="1">
      <alignment vertical="top" wrapText="1"/>
    </xf>
    <xf numFmtId="0" fontId="11" fillId="0" borderId="0" xfId="0" applyFont="1" applyAlignment="1">
      <alignment vertical="center" wrapText="1"/>
    </xf>
    <xf numFmtId="0" fontId="11" fillId="0" borderId="0" xfId="0" applyFont="1" applyAlignment="1">
      <alignment horizontal="center" vertical="center"/>
    </xf>
    <xf numFmtId="0" fontId="11" fillId="0" borderId="0" xfId="0" applyFont="1">
      <alignment vertical="center"/>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0" fillId="0" borderId="12" xfId="0" applyBorder="1" applyAlignment="1">
      <alignment horizontal="center" vertical="center" wrapText="1"/>
    </xf>
    <xf numFmtId="0" fontId="15" fillId="0" borderId="3" xfId="0" applyFont="1" applyBorder="1" applyAlignment="1">
      <alignment horizontal="center" vertical="center" wrapText="1"/>
    </xf>
    <xf numFmtId="178" fontId="0" fillId="0" borderId="13" xfId="0" applyNumberFormat="1" applyBorder="1" applyAlignment="1">
      <alignment horizontal="center" vertical="center"/>
    </xf>
    <xf numFmtId="177" fontId="0" fillId="0" borderId="13" xfId="0" applyNumberFormat="1" applyBorder="1" applyAlignment="1">
      <alignment horizontal="center" vertical="center"/>
    </xf>
    <xf numFmtId="0" fontId="18" fillId="0" borderId="0" xfId="0" applyFont="1" applyAlignment="1">
      <alignment horizontal="center"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0" fillId="3" borderId="0" xfId="0" applyFont="1" applyFill="1">
      <alignment vertical="center"/>
    </xf>
    <xf numFmtId="0" fontId="0" fillId="4" borderId="1" xfId="0" applyFill="1" applyBorder="1">
      <alignment vertical="center"/>
    </xf>
    <xf numFmtId="0" fontId="0" fillId="4" borderId="1" xfId="0" applyFill="1" applyBorder="1" applyAlignment="1">
      <alignment horizontal="center" vertical="center"/>
    </xf>
    <xf numFmtId="0" fontId="0" fillId="4" borderId="9" xfId="0" applyFill="1" applyBorder="1">
      <alignment vertical="center"/>
    </xf>
    <xf numFmtId="0" fontId="0" fillId="4" borderId="9" xfId="0" applyFill="1" applyBorder="1" applyAlignment="1">
      <alignment horizontal="center" vertical="center"/>
    </xf>
    <xf numFmtId="49" fontId="6" fillId="5" borderId="14" xfId="1" applyNumberFormat="1" applyFont="1" applyFill="1" applyBorder="1" applyAlignment="1">
      <alignment horizontal="center" vertical="center" shrinkToFit="1"/>
    </xf>
    <xf numFmtId="49" fontId="6" fillId="5" borderId="15" xfId="1" applyNumberFormat="1" applyFont="1" applyFill="1" applyBorder="1" applyAlignment="1">
      <alignment horizontal="center" vertical="center"/>
    </xf>
    <xf numFmtId="49" fontId="6" fillId="5" borderId="16" xfId="1" applyNumberFormat="1" applyFont="1" applyFill="1" applyBorder="1" applyAlignment="1">
      <alignment horizontal="center" vertical="center"/>
    </xf>
    <xf numFmtId="49" fontId="5" fillId="3" borderId="17" xfId="1" applyNumberFormat="1" applyFont="1" applyFill="1" applyBorder="1" applyAlignment="1">
      <alignment vertical="center" shrinkToFit="1"/>
    </xf>
    <xf numFmtId="0" fontId="5" fillId="3" borderId="9" xfId="1" applyFont="1" applyFill="1" applyBorder="1" applyAlignment="1">
      <alignment vertical="center" shrinkToFit="1"/>
    </xf>
    <xf numFmtId="49" fontId="5" fillId="3" borderId="18" xfId="0" applyNumberFormat="1" applyFont="1" applyFill="1" applyBorder="1" applyAlignment="1">
      <alignment vertical="center" shrinkToFit="1"/>
    </xf>
    <xf numFmtId="0" fontId="5" fillId="3" borderId="9" xfId="0" applyFont="1" applyFill="1" applyBorder="1" applyAlignment="1">
      <alignment vertical="center" shrinkToFit="1"/>
    </xf>
    <xf numFmtId="0" fontId="5" fillId="3" borderId="9" xfId="2" applyFont="1" applyFill="1" applyBorder="1" applyAlignment="1">
      <alignment shrinkToFit="1"/>
    </xf>
    <xf numFmtId="49" fontId="5" fillId="3" borderId="18" xfId="1" applyNumberFormat="1" applyFont="1" applyFill="1" applyBorder="1" applyAlignment="1">
      <alignment vertical="center" shrinkToFit="1"/>
    </xf>
    <xf numFmtId="49" fontId="20" fillId="3" borderId="18" xfId="0" applyNumberFormat="1" applyFont="1" applyFill="1" applyBorder="1" applyAlignment="1">
      <alignment vertical="center" shrinkToFit="1"/>
    </xf>
    <xf numFmtId="0" fontId="20" fillId="3" borderId="9" xfId="0" applyFont="1" applyFill="1" applyBorder="1" applyAlignment="1">
      <alignment vertical="center" shrinkToFit="1"/>
    </xf>
    <xf numFmtId="0" fontId="5" fillId="3" borderId="18" xfId="2" applyFont="1" applyFill="1" applyBorder="1" applyAlignment="1">
      <alignment horizontal="left" shrinkToFit="1"/>
    </xf>
    <xf numFmtId="0" fontId="21" fillId="4" borderId="19" xfId="0" applyFont="1" applyFill="1" applyBorder="1" applyAlignment="1">
      <alignment vertical="center" wrapText="1"/>
    </xf>
    <xf numFmtId="49" fontId="0" fillId="4" borderId="20" xfId="0" applyNumberFormat="1" applyFill="1" applyBorder="1">
      <alignment vertical="center"/>
    </xf>
    <xf numFmtId="49" fontId="0" fillId="4" borderId="21" xfId="0" applyNumberFormat="1" applyFill="1" applyBorder="1">
      <alignment vertical="center"/>
    </xf>
    <xf numFmtId="0" fontId="0" fillId="6" borderId="2" xfId="0" applyFill="1" applyBorder="1" applyAlignment="1">
      <alignment horizontal="center" vertical="center"/>
    </xf>
    <xf numFmtId="49" fontId="22" fillId="0" borderId="9" xfId="0" applyNumberFormat="1" applyFont="1" applyBorder="1" applyAlignment="1">
      <alignment horizontal="center" vertical="center"/>
    </xf>
    <xf numFmtId="0" fontId="8" fillId="0" borderId="0" xfId="0" applyFont="1">
      <alignment vertical="center"/>
    </xf>
    <xf numFmtId="49" fontId="16" fillId="2" borderId="4" xfId="0" applyNumberFormat="1" applyFont="1" applyFill="1" applyBorder="1" applyAlignment="1">
      <alignment horizontal="center" vertical="center"/>
    </xf>
    <xf numFmtId="0" fontId="4" fillId="0" borderId="0" xfId="0" applyFont="1">
      <alignment vertical="center"/>
    </xf>
    <xf numFmtId="49" fontId="0" fillId="4" borderId="22" xfId="0" applyNumberFormat="1" applyFill="1" applyBorder="1">
      <alignment vertical="center"/>
    </xf>
    <xf numFmtId="49" fontId="22" fillId="0" borderId="23" xfId="0" applyNumberFormat="1" applyFont="1" applyBorder="1" applyAlignment="1">
      <alignment horizontal="center" vertical="center"/>
    </xf>
    <xf numFmtId="176" fontId="0" fillId="0" borderId="13" xfId="0" applyNumberFormat="1" applyBorder="1" applyAlignment="1">
      <alignment horizontal="center" vertical="center"/>
    </xf>
    <xf numFmtId="0" fontId="0" fillId="11" borderId="24" xfId="0" applyFill="1" applyBorder="1" applyAlignment="1" applyProtection="1">
      <alignment horizontal="center" vertical="center"/>
      <protection locked="0"/>
    </xf>
    <xf numFmtId="0" fontId="0" fillId="11" borderId="25" xfId="0" applyFill="1" applyBorder="1" applyProtection="1">
      <alignment vertical="center"/>
      <protection locked="0"/>
    </xf>
    <xf numFmtId="0" fontId="0" fillId="11" borderId="26" xfId="0" applyFill="1" applyBorder="1" applyAlignment="1" applyProtection="1">
      <alignment horizontal="center" vertical="center"/>
      <protection locked="0"/>
    </xf>
    <xf numFmtId="0" fontId="0" fillId="11" borderId="27" xfId="0" applyFill="1" applyBorder="1" applyProtection="1">
      <alignment vertical="center"/>
      <protection locked="0"/>
    </xf>
    <xf numFmtId="0" fontId="0" fillId="11" borderId="28" xfId="0" applyFill="1" applyBorder="1" applyAlignment="1" applyProtection="1">
      <alignment horizontal="center" vertical="center"/>
      <protection locked="0"/>
    </xf>
    <xf numFmtId="0" fontId="0" fillId="11" borderId="29" xfId="0" applyFill="1" applyBorder="1" applyProtection="1">
      <alignment vertical="center"/>
      <protection locked="0"/>
    </xf>
    <xf numFmtId="0" fontId="0" fillId="11" borderId="30" xfId="0" applyFill="1" applyBorder="1" applyAlignment="1" applyProtection="1">
      <alignment horizontal="center" vertical="center"/>
      <protection locked="0"/>
    </xf>
    <xf numFmtId="0" fontId="0" fillId="11" borderId="31" xfId="0" applyFill="1" applyBorder="1" applyProtection="1">
      <alignment vertical="center"/>
      <protection locked="0"/>
    </xf>
    <xf numFmtId="0" fontId="0" fillId="11" borderId="32" xfId="0" applyFill="1" applyBorder="1" applyAlignment="1" applyProtection="1">
      <alignment horizontal="center" vertical="center"/>
      <protection locked="0"/>
    </xf>
    <xf numFmtId="0" fontId="0" fillId="11" borderId="33" xfId="0" applyFill="1" applyBorder="1" applyProtection="1">
      <alignment vertical="center"/>
      <protection locked="0"/>
    </xf>
    <xf numFmtId="0" fontId="0" fillId="11" borderId="34" xfId="0" applyFill="1" applyBorder="1" applyAlignment="1" applyProtection="1">
      <alignment horizontal="center" vertical="center"/>
      <protection locked="0"/>
    </xf>
    <xf numFmtId="0" fontId="0" fillId="11" borderId="35" xfId="0" applyFill="1" applyBorder="1" applyAlignment="1" applyProtection="1">
      <alignment horizontal="center" vertical="center"/>
      <protection locked="0"/>
    </xf>
    <xf numFmtId="0" fontId="0" fillId="11" borderId="36" xfId="0" applyFill="1" applyBorder="1" applyProtection="1">
      <alignment vertical="center"/>
      <protection locked="0"/>
    </xf>
    <xf numFmtId="0" fontId="0" fillId="11" borderId="37" xfId="0" applyFill="1" applyBorder="1" applyAlignment="1" applyProtection="1">
      <alignment horizontal="center" vertical="center"/>
      <protection locked="0"/>
    </xf>
    <xf numFmtId="0" fontId="12" fillId="11" borderId="13" xfId="0" applyFont="1" applyFill="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0" fillId="11" borderId="9" xfId="0" applyFill="1" applyBorder="1" applyProtection="1">
      <alignment vertical="center"/>
      <protection locked="0"/>
    </xf>
    <xf numFmtId="0" fontId="0" fillId="11" borderId="9" xfId="0" applyFill="1" applyBorder="1" applyAlignment="1" applyProtection="1">
      <alignment horizontal="center" vertical="center"/>
      <protection locked="0"/>
    </xf>
    <xf numFmtId="0" fontId="0" fillId="11" borderId="4" xfId="0" applyFill="1" applyBorder="1" applyProtection="1">
      <alignment vertical="center"/>
      <protection locked="0"/>
    </xf>
    <xf numFmtId="0" fontId="0" fillId="11" borderId="4" xfId="0" applyFill="1" applyBorder="1" applyAlignment="1" applyProtection="1">
      <alignment horizontal="center" vertical="center"/>
      <protection locked="0"/>
    </xf>
    <xf numFmtId="0" fontId="26" fillId="0" borderId="0" xfId="0" applyFont="1">
      <alignment vertical="center"/>
    </xf>
    <xf numFmtId="0" fontId="0" fillId="11" borderId="39" xfId="0" applyFill="1" applyBorder="1" applyProtection="1">
      <alignment vertical="center"/>
      <protection locked="0"/>
    </xf>
    <xf numFmtId="0" fontId="0" fillId="11" borderId="40" xfId="0" applyFill="1" applyBorder="1" applyProtection="1">
      <alignment vertical="center"/>
      <protection locked="0"/>
    </xf>
    <xf numFmtId="0" fontId="15" fillId="11" borderId="41" xfId="0" applyFont="1" applyFill="1" applyBorder="1" applyAlignment="1" applyProtection="1">
      <alignment horizontal="center" vertical="center" wrapText="1"/>
      <protection locked="0"/>
    </xf>
    <xf numFmtId="0" fontId="15" fillId="11" borderId="42" xfId="0" applyFont="1" applyFill="1" applyBorder="1" applyAlignment="1" applyProtection="1">
      <alignment horizontal="center" vertical="center" wrapText="1"/>
      <protection locked="0"/>
    </xf>
    <xf numFmtId="0" fontId="0" fillId="7" borderId="43" xfId="0" applyFill="1" applyBorder="1" applyAlignment="1">
      <alignment horizontal="center" vertical="center"/>
    </xf>
    <xf numFmtId="49" fontId="22" fillId="0" borderId="44" xfId="0" applyNumberFormat="1" applyFont="1" applyBorder="1" applyAlignment="1">
      <alignment horizontal="center" vertical="center"/>
    </xf>
    <xf numFmtId="49" fontId="16" fillId="2" borderId="44" xfId="0" applyNumberFormat="1" applyFont="1" applyFill="1" applyBorder="1" applyAlignment="1">
      <alignment horizontal="center" vertical="center"/>
    </xf>
    <xf numFmtId="49" fontId="16" fillId="2" borderId="45" xfId="0" applyNumberFormat="1" applyFont="1" applyFill="1" applyBorder="1" applyAlignment="1">
      <alignment horizontal="center" vertical="center"/>
    </xf>
    <xf numFmtId="49" fontId="22" fillId="0" borderId="46" xfId="0" applyNumberFormat="1" applyFont="1" applyBorder="1" applyAlignment="1">
      <alignment horizontal="center" vertical="center"/>
    </xf>
    <xf numFmtId="0" fontId="0" fillId="12" borderId="47" xfId="0" applyFill="1" applyBorder="1" applyAlignment="1">
      <alignment horizontal="center" vertical="center"/>
    </xf>
    <xf numFmtId="0" fontId="0" fillId="12" borderId="44" xfId="0" applyFill="1" applyBorder="1" applyAlignment="1">
      <alignment horizontal="center" vertical="center"/>
    </xf>
    <xf numFmtId="0" fontId="0" fillId="12" borderId="44" xfId="0" applyFill="1" applyBorder="1" applyAlignment="1" applyProtection="1">
      <alignment horizontal="center" vertical="center"/>
      <protection locked="0"/>
    </xf>
    <xf numFmtId="0" fontId="0" fillId="12" borderId="46" xfId="0" applyFill="1" applyBorder="1" applyAlignment="1" applyProtection="1">
      <alignment horizontal="center" vertical="center"/>
      <protection locked="0"/>
    </xf>
    <xf numFmtId="0" fontId="0" fillId="0" borderId="4" xfId="0" applyBorder="1" applyAlignment="1">
      <alignment horizontal="center" vertical="center"/>
    </xf>
    <xf numFmtId="0" fontId="8" fillId="8" borderId="0" xfId="0" applyFont="1" applyFill="1" applyAlignment="1">
      <alignment horizontal="left" vertical="center"/>
    </xf>
    <xf numFmtId="0" fontId="8" fillId="9" borderId="0" xfId="0" applyFont="1" applyFill="1" applyAlignment="1">
      <alignment horizontal="left" vertical="center"/>
    </xf>
    <xf numFmtId="0" fontId="27" fillId="9" borderId="0" xfId="0" applyFont="1" applyFill="1" applyAlignment="1">
      <alignment horizontal="lef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11" borderId="9" xfId="0" applyFill="1" applyBorder="1" applyAlignment="1" applyProtection="1">
      <alignment horizontal="center" vertical="center"/>
      <protection locked="0"/>
    </xf>
    <xf numFmtId="0" fontId="0" fillId="11" borderId="4" xfId="0" applyFill="1" applyBorder="1" applyAlignment="1" applyProtection="1">
      <alignment horizontal="center" vertical="center"/>
      <protection locked="0"/>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12" xfId="0" applyBorder="1" applyAlignment="1">
      <alignment horizontal="center" vertical="center"/>
    </xf>
    <xf numFmtId="0" fontId="0" fillId="0" borderId="50" xfId="0" applyBorder="1" applyAlignment="1">
      <alignment horizontal="center" vertical="center"/>
    </xf>
    <xf numFmtId="0" fontId="0" fillId="0" borderId="0" xfId="0" applyAlignment="1">
      <alignment horizontal="center" vertical="center"/>
    </xf>
    <xf numFmtId="0" fontId="12" fillId="0" borderId="51" xfId="0" applyFont="1" applyBorder="1" applyAlignment="1">
      <alignment horizontal="center" vertical="center" wrapText="1"/>
    </xf>
    <xf numFmtId="0" fontId="12" fillId="0" borderId="43" xfId="0" applyFont="1" applyBorder="1" applyAlignment="1">
      <alignment horizontal="center" vertical="center"/>
    </xf>
    <xf numFmtId="0" fontId="0" fillId="4" borderId="52" xfId="0" applyFill="1" applyBorder="1" applyAlignment="1">
      <alignment horizontal="center" vertical="center"/>
    </xf>
    <xf numFmtId="0" fontId="0" fillId="4" borderId="20" xfId="0" applyFill="1" applyBorder="1" applyAlignment="1">
      <alignment horizontal="center" vertical="center"/>
    </xf>
    <xf numFmtId="0" fontId="0" fillId="4" borderId="1" xfId="0" applyFill="1" applyBorder="1" applyAlignment="1">
      <alignment horizontal="center" vertical="center"/>
    </xf>
    <xf numFmtId="0" fontId="0" fillId="4" borderId="9" xfId="0" applyFill="1" applyBorder="1" applyAlignment="1">
      <alignment horizontal="center" vertical="center"/>
    </xf>
    <xf numFmtId="0" fontId="0" fillId="0" borderId="51"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wrapText="1"/>
    </xf>
    <xf numFmtId="49" fontId="0" fillId="11" borderId="53" xfId="0" applyNumberFormat="1" applyFill="1" applyBorder="1" applyAlignment="1" applyProtection="1">
      <alignment horizontal="left" vertical="center"/>
      <protection locked="0"/>
    </xf>
    <xf numFmtId="49" fontId="0" fillId="11" borderId="18" xfId="0" applyNumberFormat="1" applyFill="1" applyBorder="1" applyAlignment="1" applyProtection="1">
      <alignment horizontal="left" vertical="center"/>
      <protection locked="0"/>
    </xf>
    <xf numFmtId="49" fontId="0" fillId="0" borderId="54" xfId="0" applyNumberFormat="1" applyBorder="1" applyAlignment="1">
      <alignment horizontal="center" vertical="center"/>
    </xf>
    <xf numFmtId="49" fontId="0" fillId="0" borderId="17" xfId="0" applyNumberFormat="1" applyBorder="1" applyAlignment="1">
      <alignment horizontal="center" vertical="center"/>
    </xf>
    <xf numFmtId="49" fontId="0" fillId="11" borderId="53" xfId="0" applyNumberFormat="1" applyFill="1" applyBorder="1" applyAlignment="1" applyProtection="1">
      <alignment horizontal="center" vertical="center"/>
      <protection locked="0"/>
    </xf>
    <xf numFmtId="49" fontId="0" fillId="11" borderId="18" xfId="0" applyNumberFormat="1" applyFill="1" applyBorder="1" applyAlignment="1" applyProtection="1">
      <alignment horizontal="center" vertical="center"/>
      <protection locked="0"/>
    </xf>
    <xf numFmtId="0" fontId="0" fillId="10" borderId="55" xfId="0" applyFill="1" applyBorder="1" applyAlignment="1">
      <alignment horizontal="center" vertical="center"/>
    </xf>
    <xf numFmtId="0" fontId="0" fillId="0" borderId="56" xfId="0" applyBorder="1" applyAlignment="1">
      <alignment horizontal="center" vertical="center"/>
    </xf>
    <xf numFmtId="49" fontId="0" fillId="11" borderId="57" xfId="0" applyNumberFormat="1" applyFill="1" applyBorder="1" applyAlignment="1" applyProtection="1">
      <alignment horizontal="left" vertical="center"/>
      <protection locked="0"/>
    </xf>
    <xf numFmtId="49" fontId="0" fillId="11" borderId="58" xfId="0" applyNumberFormat="1" applyFill="1" applyBorder="1" applyAlignment="1" applyProtection="1">
      <alignment horizontal="left" vertical="center"/>
      <protection locked="0"/>
    </xf>
    <xf numFmtId="49" fontId="0" fillId="11" borderId="59" xfId="0" applyNumberFormat="1" applyFill="1" applyBorder="1" applyAlignment="1" applyProtection="1">
      <alignment horizontal="left" vertical="center"/>
      <protection locked="0"/>
    </xf>
    <xf numFmtId="0" fontId="0" fillId="0" borderId="43" xfId="0" applyBorder="1" applyAlignment="1">
      <alignment horizontal="center" vertical="center"/>
    </xf>
    <xf numFmtId="0" fontId="0" fillId="0" borderId="4" xfId="0" applyBorder="1" applyAlignment="1">
      <alignment horizontal="center" vertical="center" wrapText="1"/>
    </xf>
    <xf numFmtId="0" fontId="0" fillId="0" borderId="46" xfId="0" applyBorder="1" applyAlignment="1">
      <alignment horizontal="center" vertical="center"/>
    </xf>
    <xf numFmtId="49" fontId="0" fillId="11" borderId="4" xfId="0" applyNumberFormat="1" applyFill="1" applyBorder="1" applyAlignment="1" applyProtection="1">
      <alignment horizontal="left" vertical="center"/>
      <protection locked="0"/>
    </xf>
    <xf numFmtId="49" fontId="0" fillId="11" borderId="46" xfId="0" applyNumberFormat="1" applyFill="1" applyBorder="1" applyAlignment="1" applyProtection="1">
      <alignment horizontal="left" vertical="center"/>
      <protection locked="0"/>
    </xf>
    <xf numFmtId="0" fontId="0" fillId="11" borderId="23" xfId="0" applyFill="1" applyBorder="1" applyAlignment="1" applyProtection="1">
      <alignment horizontal="center" vertical="center"/>
      <protection locked="0"/>
    </xf>
    <xf numFmtId="0" fontId="0" fillId="11" borderId="1" xfId="0" applyFill="1" applyBorder="1" applyAlignment="1" applyProtection="1">
      <alignment horizontal="center" vertical="center"/>
      <protection locked="0"/>
    </xf>
    <xf numFmtId="0" fontId="0" fillId="0" borderId="60" xfId="0" applyBorder="1" applyAlignment="1">
      <alignment horizontal="center" vertical="center"/>
    </xf>
    <xf numFmtId="0" fontId="0" fillId="0" borderId="61" xfId="0" applyBorder="1" applyAlignment="1">
      <alignment horizontal="center" vertical="center"/>
    </xf>
    <xf numFmtId="0" fontId="0" fillId="4" borderId="60" xfId="0" applyFill="1" applyBorder="1" applyAlignment="1">
      <alignment horizontal="center" vertical="center"/>
    </xf>
    <xf numFmtId="179" fontId="23" fillId="11" borderId="10" xfId="0" applyNumberFormat="1" applyFont="1" applyFill="1" applyBorder="1" applyAlignment="1" applyProtection="1">
      <alignment horizontal="center" vertical="center"/>
      <protection locked="0"/>
    </xf>
    <xf numFmtId="179" fontId="23" fillId="11" borderId="41" xfId="0" applyNumberFormat="1" applyFont="1" applyFill="1" applyBorder="1" applyAlignment="1" applyProtection="1">
      <alignment horizontal="center" vertical="center"/>
      <protection locked="0"/>
    </xf>
    <xf numFmtId="176" fontId="0" fillId="0" borderId="38" xfId="0" applyNumberFormat="1" applyBorder="1" applyAlignment="1">
      <alignment horizontal="center" vertical="center"/>
    </xf>
    <xf numFmtId="0" fontId="0" fillId="0" borderId="62" xfId="0" applyBorder="1" applyAlignment="1">
      <alignment horizontal="center" vertical="center"/>
    </xf>
    <xf numFmtId="0" fontId="15" fillId="13" borderId="63" xfId="0" applyFont="1" applyFill="1" applyBorder="1" applyAlignment="1">
      <alignment vertical="top" wrapText="1"/>
    </xf>
    <xf numFmtId="0" fontId="15" fillId="13" borderId="11" xfId="0" applyFont="1" applyFill="1" applyBorder="1" applyAlignment="1">
      <alignment vertical="top" wrapText="1"/>
    </xf>
    <xf numFmtId="0" fontId="15" fillId="13" borderId="64" xfId="0" applyFont="1" applyFill="1" applyBorder="1" applyAlignment="1">
      <alignment vertical="top" wrapText="1"/>
    </xf>
    <xf numFmtId="0" fontId="15" fillId="13" borderId="65" xfId="0" applyFont="1" applyFill="1" applyBorder="1" applyAlignment="1">
      <alignment vertical="top" wrapText="1"/>
    </xf>
    <xf numFmtId="0" fontId="15" fillId="13" borderId="0" xfId="0" applyFont="1" applyFill="1" applyAlignment="1">
      <alignment vertical="top" wrapText="1"/>
    </xf>
    <xf numFmtId="0" fontId="15" fillId="13" borderId="66" xfId="0" applyFont="1" applyFill="1" applyBorder="1" applyAlignment="1">
      <alignment vertical="top" wrapText="1"/>
    </xf>
    <xf numFmtId="0" fontId="15" fillId="13" borderId="67" xfId="0" applyFont="1" applyFill="1" applyBorder="1" applyAlignment="1">
      <alignment vertical="top" wrapText="1"/>
    </xf>
    <xf numFmtId="0" fontId="15" fillId="13" borderId="68" xfId="0" applyFont="1" applyFill="1" applyBorder="1" applyAlignment="1">
      <alignment vertical="top" wrapText="1"/>
    </xf>
    <xf numFmtId="0" fontId="15" fillId="13" borderId="42" xfId="0" applyFont="1" applyFill="1" applyBorder="1" applyAlignment="1">
      <alignment vertical="top" wrapText="1"/>
    </xf>
    <xf numFmtId="0" fontId="28" fillId="14" borderId="63" xfId="0" applyFont="1" applyFill="1" applyBorder="1" applyAlignment="1">
      <alignment horizontal="center" vertical="center" wrapText="1"/>
    </xf>
    <xf numFmtId="0" fontId="28" fillId="14" borderId="64" xfId="0" applyFont="1" applyFill="1" applyBorder="1" applyAlignment="1">
      <alignment horizontal="center" vertical="center" wrapText="1"/>
    </xf>
    <xf numFmtId="0" fontId="28" fillId="14" borderId="67" xfId="0" applyFont="1" applyFill="1" applyBorder="1" applyAlignment="1">
      <alignment horizontal="center" vertical="center" wrapText="1"/>
    </xf>
    <xf numFmtId="0" fontId="28" fillId="14" borderId="42" xfId="0" applyFont="1" applyFill="1" applyBorder="1" applyAlignment="1">
      <alignment horizontal="center" vertical="center" wrapText="1"/>
    </xf>
    <xf numFmtId="0" fontId="30" fillId="10" borderId="55" xfId="0" applyFont="1" applyFill="1" applyBorder="1" applyAlignment="1">
      <alignment horizontal="center" vertical="center"/>
    </xf>
    <xf numFmtId="0" fontId="0" fillId="0" borderId="0" xfId="0" applyAlignment="1">
      <alignment horizontal="right" vertical="center"/>
    </xf>
    <xf numFmtId="0" fontId="15" fillId="13" borderId="63" xfId="0" applyFont="1" applyFill="1" applyBorder="1" applyAlignment="1">
      <alignment horizontal="left" vertical="top" wrapText="1"/>
    </xf>
    <xf numFmtId="0" fontId="15" fillId="13" borderId="11" xfId="0" applyFont="1" applyFill="1" applyBorder="1" applyAlignment="1">
      <alignment horizontal="left" vertical="top" wrapText="1"/>
    </xf>
    <xf numFmtId="0" fontId="15" fillId="13" borderId="64" xfId="0" applyFont="1" applyFill="1" applyBorder="1" applyAlignment="1">
      <alignment horizontal="left" vertical="top" wrapText="1"/>
    </xf>
    <xf numFmtId="0" fontId="15" fillId="13" borderId="65" xfId="0" applyFont="1" applyFill="1" applyBorder="1" applyAlignment="1">
      <alignment horizontal="left" vertical="top" wrapText="1"/>
    </xf>
    <xf numFmtId="0" fontId="15" fillId="13" borderId="0" xfId="0" applyFont="1" applyFill="1" applyAlignment="1">
      <alignment horizontal="left" vertical="top" wrapText="1"/>
    </xf>
    <xf numFmtId="0" fontId="15" fillId="13" borderId="66" xfId="0" applyFont="1" applyFill="1" applyBorder="1" applyAlignment="1">
      <alignment horizontal="left" vertical="top" wrapText="1"/>
    </xf>
    <xf numFmtId="0" fontId="15" fillId="13" borderId="67" xfId="0" applyFont="1" applyFill="1" applyBorder="1" applyAlignment="1">
      <alignment horizontal="left" vertical="top" wrapText="1"/>
    </xf>
    <xf numFmtId="0" fontId="15" fillId="13" borderId="68" xfId="0" applyFont="1" applyFill="1" applyBorder="1" applyAlignment="1">
      <alignment horizontal="left" vertical="top" wrapText="1"/>
    </xf>
    <xf numFmtId="0" fontId="15" fillId="13" borderId="42" xfId="0" applyFont="1" applyFill="1" applyBorder="1" applyAlignment="1">
      <alignment horizontal="left" vertical="top" wrapText="1"/>
    </xf>
    <xf numFmtId="0" fontId="29" fillId="15" borderId="63" xfId="0" applyFont="1" applyFill="1" applyBorder="1" applyAlignment="1">
      <alignment horizontal="center" vertical="center"/>
    </xf>
    <xf numFmtId="0" fontId="29" fillId="15" borderId="11" xfId="0" applyFont="1" applyFill="1" applyBorder="1" applyAlignment="1">
      <alignment horizontal="center" vertical="center"/>
    </xf>
    <xf numFmtId="0" fontId="29" fillId="15" borderId="64" xfId="0" applyFont="1" applyFill="1" applyBorder="1" applyAlignment="1">
      <alignment horizontal="center" vertical="center"/>
    </xf>
    <xf numFmtId="0" fontId="29" fillId="15" borderId="67" xfId="0" applyFont="1" applyFill="1" applyBorder="1" applyAlignment="1">
      <alignment horizontal="center" vertical="center"/>
    </xf>
    <xf numFmtId="0" fontId="29" fillId="15" borderId="68" xfId="0" applyFont="1" applyFill="1" applyBorder="1" applyAlignment="1">
      <alignment horizontal="center" vertical="center"/>
    </xf>
    <xf numFmtId="0" fontId="29" fillId="15" borderId="42" xfId="0" applyFont="1" applyFill="1" applyBorder="1" applyAlignment="1">
      <alignment horizontal="center" vertical="center"/>
    </xf>
  </cellXfs>
  <cellStyles count="3">
    <cellStyle name="標準" xfId="0" builtinId="0"/>
    <cellStyle name="標準 2" xfId="1" xr:uid="{00000000-0005-0000-0000-000001000000}"/>
    <cellStyle name="標準_団体" xfId="2" xr:uid="{00000000-0005-0000-0000-000002000000}"/>
  </cellStyles>
  <dxfs count="17">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7CE"/>
        </patternFill>
      </fill>
    </dxf>
    <dxf>
      <fill>
        <patternFill>
          <bgColor rgb="FFFF0000"/>
        </patternFill>
      </fill>
    </dxf>
    <dxf>
      <fill>
        <patternFill>
          <bgColor rgb="FFFFC7CE"/>
        </patternFill>
      </fill>
    </dxf>
    <dxf>
      <font>
        <b/>
        <i val="0"/>
      </font>
      <fill>
        <patternFill>
          <bgColor rgb="FFFFFF00"/>
        </patternFill>
      </fill>
    </dxf>
    <dxf>
      <fill>
        <patternFill>
          <bgColor rgb="FFFFC7CE"/>
        </patternFill>
      </fill>
    </dxf>
    <dxf>
      <font>
        <b/>
        <i val="0"/>
      </font>
      <fill>
        <patternFill>
          <bgColor rgb="FFFFFF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E17"/>
  <sheetViews>
    <sheetView tabSelected="1" zoomScaleNormal="100" workbookViewId="0">
      <selection activeCell="C14" sqref="C14:E14"/>
    </sheetView>
  </sheetViews>
  <sheetFormatPr defaultColWidth="9" defaultRowHeight="18.75" x14ac:dyDescent="0.15"/>
  <cols>
    <col min="1" max="1" width="3.875" style="61" customWidth="1"/>
    <col min="2" max="3" width="4.375" style="61" customWidth="1"/>
    <col min="4" max="4" width="97.75" style="61" customWidth="1"/>
    <col min="5" max="6" width="4.375" style="61" customWidth="1"/>
    <col min="7" max="16384" width="9" style="61"/>
  </cols>
  <sheetData>
    <row r="1" spans="2:5" x14ac:dyDescent="0.15">
      <c r="B1" s="102" t="s">
        <v>60</v>
      </c>
      <c r="C1" s="102"/>
      <c r="D1" s="102"/>
      <c r="E1" s="102"/>
    </row>
    <row r="2" spans="2:5" x14ac:dyDescent="0.15">
      <c r="C2" s="103" t="s">
        <v>95</v>
      </c>
      <c r="D2" s="103"/>
      <c r="E2" s="103"/>
    </row>
    <row r="3" spans="2:5" x14ac:dyDescent="0.15">
      <c r="D3" s="61" t="s">
        <v>61</v>
      </c>
    </row>
    <row r="4" spans="2:5" x14ac:dyDescent="0.15">
      <c r="D4" s="61" t="s">
        <v>62</v>
      </c>
    </row>
    <row r="5" spans="2:5" x14ac:dyDescent="0.15">
      <c r="D5" s="61" t="s">
        <v>63</v>
      </c>
    </row>
    <row r="6" spans="2:5" x14ac:dyDescent="0.15">
      <c r="D6" s="61" t="s">
        <v>64</v>
      </c>
    </row>
    <row r="7" spans="2:5" x14ac:dyDescent="0.15">
      <c r="D7" s="61" t="s">
        <v>65</v>
      </c>
    </row>
    <row r="8" spans="2:5" x14ac:dyDescent="0.15">
      <c r="D8" s="61" t="s">
        <v>66</v>
      </c>
    </row>
    <row r="9" spans="2:5" x14ac:dyDescent="0.15">
      <c r="D9" s="61" t="s">
        <v>129</v>
      </c>
    </row>
    <row r="10" spans="2:5" x14ac:dyDescent="0.15">
      <c r="D10" s="61" t="s">
        <v>128</v>
      </c>
    </row>
    <row r="11" spans="2:5" hidden="1" x14ac:dyDescent="0.15">
      <c r="C11" s="103" t="s">
        <v>91</v>
      </c>
      <c r="D11" s="103"/>
      <c r="E11" s="103"/>
    </row>
    <row r="12" spans="2:5" hidden="1" x14ac:dyDescent="0.15">
      <c r="D12" s="61" t="s">
        <v>93</v>
      </c>
    </row>
    <row r="13" spans="2:5" hidden="1" x14ac:dyDescent="0.15">
      <c r="D13" s="61" t="s">
        <v>94</v>
      </c>
    </row>
    <row r="14" spans="2:5" x14ac:dyDescent="0.15">
      <c r="C14" s="104" t="s">
        <v>99</v>
      </c>
      <c r="D14" s="104"/>
      <c r="E14" s="104"/>
    </row>
    <row r="15" spans="2:5" x14ac:dyDescent="0.15">
      <c r="D15" s="87" t="s">
        <v>98</v>
      </c>
    </row>
    <row r="16" spans="2:5" x14ac:dyDescent="0.15">
      <c r="D16" s="87" t="s">
        <v>97</v>
      </c>
    </row>
    <row r="17" spans="4:4" x14ac:dyDescent="0.15">
      <c r="D17" s="87" t="s">
        <v>100</v>
      </c>
    </row>
  </sheetData>
  <sheetProtection password="DDBB" sheet="1"/>
  <mergeCells count="4">
    <mergeCell ref="B1:E1"/>
    <mergeCell ref="C2:E2"/>
    <mergeCell ref="C14:E14"/>
    <mergeCell ref="C11:E11"/>
  </mergeCells>
  <phoneticPr fontId="9"/>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Y117"/>
  <sheetViews>
    <sheetView topLeftCell="B1" zoomScaleNormal="100" workbookViewId="0">
      <selection activeCell="D4" sqref="D4:E4"/>
    </sheetView>
  </sheetViews>
  <sheetFormatPr defaultRowHeight="13.5" x14ac:dyDescent="0.15"/>
  <cols>
    <col min="1" max="1" width="3.25" customWidth="1"/>
    <col min="2" max="2" width="7.5" style="1" customWidth="1"/>
    <col min="3" max="3" width="8.625" style="1" customWidth="1"/>
    <col min="4" max="4" width="10" customWidth="1"/>
    <col min="5" max="5" width="16.875" customWidth="1"/>
    <col min="6" max="6" width="9.5" style="1" customWidth="1"/>
    <col min="7" max="9" width="13.875" style="1" customWidth="1"/>
    <col min="10" max="10" width="3.25" customWidth="1"/>
    <col min="11" max="11" width="14.5" customWidth="1"/>
    <col min="12" max="17" width="9" style="1" customWidth="1"/>
    <col min="18" max="18" width="7.5" customWidth="1"/>
    <col min="19" max="21" width="7.5" hidden="1" customWidth="1"/>
    <col min="22" max="24" width="7.5" customWidth="1"/>
  </cols>
  <sheetData>
    <row r="1" spans="1:25" ht="25.5" customHeight="1" thickBot="1" x14ac:dyDescent="0.2">
      <c r="B1" s="131" t="s">
        <v>232</v>
      </c>
      <c r="C1" s="131"/>
      <c r="D1" s="131"/>
      <c r="E1" s="131"/>
      <c r="F1" s="131"/>
      <c r="G1" s="113" t="s">
        <v>38</v>
      </c>
      <c r="H1" s="113"/>
      <c r="I1" s="113"/>
      <c r="K1" s="23"/>
      <c r="L1" s="23"/>
      <c r="M1" s="23"/>
      <c r="N1" s="23"/>
      <c r="O1" s="23"/>
      <c r="P1" s="23"/>
      <c r="Q1" s="23"/>
      <c r="R1" s="23"/>
      <c r="S1" s="23"/>
      <c r="T1" s="23"/>
    </row>
    <row r="2" spans="1:25" ht="6.75" customHeight="1" thickTop="1" thickBot="1" x14ac:dyDescent="0.2">
      <c r="K2" s="23"/>
      <c r="L2" s="23"/>
      <c r="M2" s="23"/>
      <c r="N2" s="23"/>
      <c r="O2" s="23"/>
      <c r="P2" s="23"/>
      <c r="Q2" s="23"/>
      <c r="R2" s="23"/>
      <c r="S2" s="23"/>
      <c r="T2" s="23"/>
    </row>
    <row r="3" spans="1:25" ht="27" customHeight="1" x14ac:dyDescent="0.15">
      <c r="B3" s="111" t="s">
        <v>57</v>
      </c>
      <c r="C3" s="112"/>
      <c r="D3" s="132" t="s">
        <v>16</v>
      </c>
      <c r="E3" s="109"/>
      <c r="F3" s="132" t="s">
        <v>221</v>
      </c>
      <c r="G3" s="112"/>
      <c r="H3" s="109" t="s">
        <v>222</v>
      </c>
      <c r="I3" s="110"/>
      <c r="K3" s="150" t="s">
        <v>227</v>
      </c>
      <c r="L3" s="151"/>
      <c r="M3" s="151"/>
      <c r="N3" s="151"/>
      <c r="O3" s="152"/>
      <c r="P3" s="26"/>
      <c r="Q3" s="26"/>
      <c r="R3" s="27"/>
      <c r="S3" s="26"/>
      <c r="T3" s="26"/>
    </row>
    <row r="4" spans="1:25" ht="27" customHeight="1" x14ac:dyDescent="0.15">
      <c r="B4" s="127" t="s">
        <v>17</v>
      </c>
      <c r="C4" s="128"/>
      <c r="D4" s="129"/>
      <c r="E4" s="130"/>
      <c r="F4" s="133"/>
      <c r="G4" s="134"/>
      <c r="H4" s="133"/>
      <c r="I4" s="135"/>
      <c r="K4" s="153"/>
      <c r="L4" s="154"/>
      <c r="M4" s="154"/>
      <c r="N4" s="154"/>
      <c r="O4" s="155"/>
      <c r="P4" s="23"/>
      <c r="Q4" s="23"/>
      <c r="R4" s="23"/>
      <c r="S4" s="23"/>
      <c r="T4" s="26"/>
    </row>
    <row r="5" spans="1:25" ht="27" customHeight="1" thickBot="1" x14ac:dyDescent="0.2">
      <c r="B5" s="124" t="s">
        <v>0</v>
      </c>
      <c r="C5" s="20" t="s">
        <v>1</v>
      </c>
      <c r="D5" s="125"/>
      <c r="E5" s="126"/>
      <c r="F5" s="2" t="s">
        <v>2</v>
      </c>
      <c r="G5" s="133"/>
      <c r="H5" s="134"/>
      <c r="I5" s="135"/>
      <c r="K5" s="156"/>
      <c r="L5" s="157"/>
      <c r="M5" s="157"/>
      <c r="N5" s="157"/>
      <c r="O5" s="158"/>
      <c r="P5" s="23"/>
      <c r="Q5" s="23"/>
      <c r="R5" s="23"/>
      <c r="S5" s="23"/>
      <c r="T5" s="26"/>
    </row>
    <row r="6" spans="1:25" ht="27" customHeight="1" thickBot="1" x14ac:dyDescent="0.2">
      <c r="B6" s="106"/>
      <c r="C6" s="101" t="s">
        <v>3</v>
      </c>
      <c r="D6" s="139"/>
      <c r="E6" s="139"/>
      <c r="F6" s="139"/>
      <c r="G6" s="139"/>
      <c r="H6" s="139"/>
      <c r="I6" s="140"/>
      <c r="K6" s="24"/>
      <c r="O6" s="27"/>
      <c r="P6" s="23"/>
      <c r="Q6" s="23"/>
      <c r="R6" s="23"/>
      <c r="S6" s="23"/>
      <c r="T6" s="26"/>
    </row>
    <row r="7" spans="1:25" ht="27" customHeight="1" thickBot="1" x14ac:dyDescent="0.2">
      <c r="B7" s="5"/>
      <c r="C7" s="6"/>
      <c r="D7" s="7"/>
      <c r="E7" s="7"/>
      <c r="F7" s="6"/>
      <c r="G7" s="5"/>
      <c r="H7" s="6"/>
      <c r="K7" s="24"/>
      <c r="O7" s="27"/>
      <c r="P7" s="27"/>
      <c r="Q7" s="27"/>
      <c r="R7" s="27"/>
      <c r="S7" s="27"/>
      <c r="T7" s="28"/>
    </row>
    <row r="8" spans="1:25" ht="27" customHeight="1" x14ac:dyDescent="0.15">
      <c r="B8" s="114" t="s">
        <v>226</v>
      </c>
      <c r="C8" s="115"/>
      <c r="D8" s="8"/>
      <c r="E8" s="4" t="s">
        <v>96</v>
      </c>
      <c r="G8" s="159" t="s">
        <v>132</v>
      </c>
      <c r="H8" s="160"/>
      <c r="I8" s="146"/>
      <c r="K8" s="24"/>
      <c r="O8" s="27"/>
      <c r="P8" s="27"/>
      <c r="Q8" s="35"/>
      <c r="R8" s="35"/>
      <c r="S8" s="35"/>
      <c r="T8" s="36"/>
      <c r="U8" s="36"/>
      <c r="V8" s="36"/>
      <c r="W8" s="36"/>
      <c r="X8" s="36"/>
      <c r="Y8" s="36"/>
    </row>
    <row r="9" spans="1:25" ht="27" customHeight="1" thickBot="1" x14ac:dyDescent="0.2">
      <c r="B9" s="148">
        <f>E9*I8</f>
        <v>0</v>
      </c>
      <c r="C9" s="149"/>
      <c r="D9" s="8"/>
      <c r="E9" s="66">
        <v>700</v>
      </c>
      <c r="G9" s="161"/>
      <c r="H9" s="162"/>
      <c r="I9" s="147"/>
      <c r="K9" s="24"/>
      <c r="O9" s="27"/>
      <c r="P9" s="27"/>
      <c r="Q9" s="35"/>
      <c r="R9" s="36"/>
      <c r="S9" s="36"/>
      <c r="T9" s="36"/>
      <c r="U9" s="36"/>
      <c r="V9" s="36"/>
      <c r="W9" s="36"/>
      <c r="X9" s="36"/>
      <c r="Y9" s="36"/>
    </row>
    <row r="10" spans="1:25" ht="6.75" customHeight="1" thickBot="1" x14ac:dyDescent="0.2">
      <c r="B10" s="5"/>
      <c r="G10" s="5"/>
      <c r="Q10" s="35"/>
      <c r="R10" s="36"/>
      <c r="S10" s="36"/>
      <c r="T10" s="36"/>
      <c r="U10" s="36"/>
      <c r="V10" s="36"/>
      <c r="W10" s="36"/>
      <c r="X10" s="36"/>
      <c r="Y10" s="36"/>
    </row>
    <row r="11" spans="1:25" ht="26.25" customHeight="1" thickBot="1" x14ac:dyDescent="0.2">
      <c r="B11" s="120" t="s">
        <v>4</v>
      </c>
      <c r="C11" s="121" t="s">
        <v>5</v>
      </c>
      <c r="D11" s="123" t="s">
        <v>47</v>
      </c>
      <c r="E11" s="3" t="s">
        <v>1</v>
      </c>
      <c r="F11" s="143" t="s">
        <v>6</v>
      </c>
      <c r="G11" s="123" t="s">
        <v>36</v>
      </c>
      <c r="H11" s="123"/>
      <c r="I11" s="136"/>
      <c r="K11" s="24" t="s">
        <v>7</v>
      </c>
      <c r="Q11" s="37"/>
      <c r="R11" s="37"/>
      <c r="S11" s="37"/>
      <c r="T11" s="63" t="s">
        <v>101</v>
      </c>
      <c r="U11" s="63" t="s">
        <v>102</v>
      </c>
      <c r="X11" s="36"/>
      <c r="Y11" s="36"/>
    </row>
    <row r="12" spans="1:25" ht="26.25" customHeight="1" thickBot="1" x14ac:dyDescent="0.2">
      <c r="B12" s="106"/>
      <c r="C12" s="122"/>
      <c r="D12" s="122"/>
      <c r="E12" s="13" t="s">
        <v>8</v>
      </c>
      <c r="F12" s="144"/>
      <c r="G12" s="137" t="s">
        <v>37</v>
      </c>
      <c r="H12" s="122"/>
      <c r="I12" s="138"/>
      <c r="K12" s="56" t="s">
        <v>9</v>
      </c>
      <c r="L12" s="59" t="s">
        <v>101</v>
      </c>
      <c r="M12" s="92" t="s">
        <v>102</v>
      </c>
      <c r="Q12" s="35"/>
      <c r="R12" s="36"/>
      <c r="S12" s="35">
        <v>1</v>
      </c>
      <c r="T12" s="63" t="s">
        <v>126</v>
      </c>
      <c r="U12" s="36" t="s">
        <v>103</v>
      </c>
      <c r="V12" s="36"/>
      <c r="W12" s="36"/>
      <c r="X12" s="36"/>
      <c r="Y12" s="36"/>
    </row>
    <row r="13" spans="1:25" ht="26.25" customHeight="1" x14ac:dyDescent="0.15">
      <c r="B13" s="116" t="s">
        <v>10</v>
      </c>
      <c r="C13" s="118" t="s">
        <v>15</v>
      </c>
      <c r="D13" s="118">
        <v>1234</v>
      </c>
      <c r="E13" s="40" t="s">
        <v>49</v>
      </c>
      <c r="F13" s="145">
        <v>2</v>
      </c>
      <c r="G13" s="41" t="s">
        <v>48</v>
      </c>
      <c r="H13" s="41" t="s">
        <v>31</v>
      </c>
      <c r="I13" s="97"/>
      <c r="K13" s="57" t="s">
        <v>22</v>
      </c>
      <c r="L13" s="60" t="s">
        <v>59</v>
      </c>
      <c r="M13" s="93" t="s">
        <v>59</v>
      </c>
      <c r="Q13" s="35"/>
      <c r="R13" s="36"/>
      <c r="S13" s="35">
        <v>2</v>
      </c>
      <c r="T13" s="36" t="s">
        <v>104</v>
      </c>
      <c r="U13" s="36" t="s">
        <v>104</v>
      </c>
      <c r="V13" s="36"/>
      <c r="W13" s="36"/>
      <c r="X13" s="36"/>
      <c r="Y13" s="36"/>
    </row>
    <row r="14" spans="1:25" ht="26.25" customHeight="1" x14ac:dyDescent="0.15">
      <c r="B14" s="117"/>
      <c r="C14" s="119"/>
      <c r="D14" s="119"/>
      <c r="E14" s="42" t="s">
        <v>50</v>
      </c>
      <c r="F14" s="118"/>
      <c r="G14" s="43">
        <v>10129</v>
      </c>
      <c r="H14" s="43">
        <v>471</v>
      </c>
      <c r="I14" s="98"/>
      <c r="K14" s="57" t="s">
        <v>23</v>
      </c>
      <c r="L14" s="60" t="s">
        <v>59</v>
      </c>
      <c r="M14" s="93" t="s">
        <v>59</v>
      </c>
      <c r="Q14" s="35"/>
      <c r="R14" s="36"/>
      <c r="S14" s="35">
        <v>3</v>
      </c>
      <c r="T14" s="36" t="s">
        <v>105</v>
      </c>
      <c r="U14" s="36" t="s">
        <v>105</v>
      </c>
      <c r="V14" s="36"/>
      <c r="W14" s="36"/>
      <c r="X14" s="36"/>
      <c r="Y14" s="36"/>
    </row>
    <row r="15" spans="1:25" ht="27" customHeight="1" x14ac:dyDescent="0.15">
      <c r="A15" s="8">
        <f>COUNTA(E15,E17,E19,E21,E23,E25,E27,E29,E31,E33)</f>
        <v>0</v>
      </c>
      <c r="B15" s="105">
        <v>1</v>
      </c>
      <c r="C15" s="107"/>
      <c r="D15" s="107"/>
      <c r="E15" s="83"/>
      <c r="F15" s="141"/>
      <c r="G15" s="84"/>
      <c r="H15" s="84"/>
      <c r="I15" s="99"/>
      <c r="K15" s="57" t="s">
        <v>24</v>
      </c>
      <c r="L15" s="60" t="s">
        <v>59</v>
      </c>
      <c r="M15" s="93" t="s">
        <v>59</v>
      </c>
      <c r="Q15" s="35"/>
      <c r="R15" s="36"/>
      <c r="S15" s="35">
        <v>4</v>
      </c>
      <c r="T15" s="36" t="s">
        <v>106</v>
      </c>
      <c r="U15" s="36" t="s">
        <v>106</v>
      </c>
      <c r="V15" s="36"/>
      <c r="W15" s="36"/>
      <c r="X15" s="36"/>
      <c r="Y15" s="36"/>
    </row>
    <row r="16" spans="1:25" ht="27" customHeight="1" x14ac:dyDescent="0.15">
      <c r="A16" s="39">
        <f>COUNTA(G15:I15,G17:I17,G19:I19,G21:I21,G23:I23,G25:I25,G27:I27,G29:I29,G31:I31,G33:I33)</f>
        <v>0</v>
      </c>
      <c r="B16" s="105"/>
      <c r="C16" s="107"/>
      <c r="D16" s="107"/>
      <c r="E16" s="83"/>
      <c r="F16" s="142"/>
      <c r="G16" s="84"/>
      <c r="H16" s="84"/>
      <c r="I16" s="99"/>
      <c r="K16" s="57" t="s">
        <v>25</v>
      </c>
      <c r="L16" s="60" t="s">
        <v>59</v>
      </c>
      <c r="M16" s="93" t="s">
        <v>59</v>
      </c>
      <c r="Q16" s="35"/>
      <c r="R16" s="36"/>
      <c r="S16" s="35"/>
      <c r="T16" s="36" t="s">
        <v>107</v>
      </c>
      <c r="U16" s="36" t="s">
        <v>107</v>
      </c>
      <c r="V16" s="36"/>
      <c r="W16" s="36"/>
      <c r="X16" s="36"/>
      <c r="Y16" s="36"/>
    </row>
    <row r="17" spans="2:25" ht="27" customHeight="1" x14ac:dyDescent="0.15">
      <c r="B17" s="105">
        <v>2</v>
      </c>
      <c r="C17" s="107"/>
      <c r="D17" s="107"/>
      <c r="E17" s="83"/>
      <c r="F17" s="141"/>
      <c r="G17" s="84"/>
      <c r="H17" s="84"/>
      <c r="I17" s="99"/>
      <c r="K17" s="57" t="s">
        <v>26</v>
      </c>
      <c r="L17" s="60" t="s">
        <v>59</v>
      </c>
      <c r="M17" s="93" t="s">
        <v>59</v>
      </c>
      <c r="Q17" s="35"/>
      <c r="R17" s="36"/>
      <c r="S17" s="35"/>
      <c r="T17" s="36" t="s">
        <v>108</v>
      </c>
      <c r="U17" s="36" t="s">
        <v>109</v>
      </c>
      <c r="V17" s="36"/>
      <c r="W17" s="36"/>
      <c r="X17" s="36"/>
      <c r="Y17" s="36"/>
    </row>
    <row r="18" spans="2:25" ht="27" customHeight="1" x14ac:dyDescent="0.15">
      <c r="B18" s="105"/>
      <c r="C18" s="107"/>
      <c r="D18" s="107"/>
      <c r="E18" s="83"/>
      <c r="F18" s="142"/>
      <c r="G18" s="84"/>
      <c r="H18" s="84"/>
      <c r="I18" s="99"/>
      <c r="K18" s="57" t="s">
        <v>27</v>
      </c>
      <c r="L18" s="22" t="s">
        <v>33</v>
      </c>
      <c r="M18" s="93" t="s">
        <v>59</v>
      </c>
      <c r="Q18" s="35"/>
      <c r="R18" s="36"/>
      <c r="S18" s="35"/>
      <c r="T18" s="36" t="s">
        <v>110</v>
      </c>
      <c r="U18" s="63" t="s">
        <v>131</v>
      </c>
      <c r="V18" s="36"/>
      <c r="W18" s="36"/>
      <c r="X18" s="36"/>
      <c r="Y18" s="36"/>
    </row>
    <row r="19" spans="2:25" ht="27" customHeight="1" x14ac:dyDescent="0.15">
      <c r="B19" s="105">
        <v>3</v>
      </c>
      <c r="C19" s="107"/>
      <c r="D19" s="107"/>
      <c r="E19" s="83"/>
      <c r="F19" s="141"/>
      <c r="G19" s="84"/>
      <c r="H19" s="84"/>
      <c r="I19" s="99"/>
      <c r="K19" s="57" t="s">
        <v>28</v>
      </c>
      <c r="L19" s="60" t="s">
        <v>59</v>
      </c>
      <c r="M19" s="94" t="s">
        <v>33</v>
      </c>
      <c r="Q19" s="35"/>
      <c r="R19" s="36"/>
      <c r="S19" s="35"/>
      <c r="T19" s="36" t="s">
        <v>111</v>
      </c>
      <c r="U19" s="36" t="s">
        <v>112</v>
      </c>
      <c r="V19" s="36"/>
      <c r="W19" s="36"/>
      <c r="X19" s="36"/>
      <c r="Y19" s="36"/>
    </row>
    <row r="20" spans="2:25" ht="27" customHeight="1" x14ac:dyDescent="0.15">
      <c r="B20" s="105"/>
      <c r="C20" s="107"/>
      <c r="D20" s="107"/>
      <c r="E20" s="83"/>
      <c r="F20" s="142"/>
      <c r="G20" s="84"/>
      <c r="H20" s="84"/>
      <c r="I20" s="99"/>
      <c r="K20" s="57" t="s">
        <v>130</v>
      </c>
      <c r="L20" s="22" t="s">
        <v>33</v>
      </c>
      <c r="M20" s="93" t="s">
        <v>59</v>
      </c>
      <c r="Q20" s="35"/>
      <c r="R20" s="36"/>
      <c r="S20" s="35"/>
      <c r="T20" t="s">
        <v>113</v>
      </c>
      <c r="U20" t="s">
        <v>113</v>
      </c>
      <c r="X20" s="36"/>
      <c r="Y20" s="36"/>
    </row>
    <row r="21" spans="2:25" ht="27" customHeight="1" x14ac:dyDescent="0.15">
      <c r="B21" s="105">
        <v>4</v>
      </c>
      <c r="C21" s="107"/>
      <c r="D21" s="107"/>
      <c r="E21" s="83"/>
      <c r="F21" s="141"/>
      <c r="G21" s="84"/>
      <c r="H21" s="84"/>
      <c r="I21" s="99"/>
      <c r="K21" s="57" t="s">
        <v>54</v>
      </c>
      <c r="L21" s="60" t="s">
        <v>59</v>
      </c>
      <c r="M21" s="94" t="s">
        <v>33</v>
      </c>
      <c r="Q21" s="35"/>
      <c r="R21" s="36"/>
      <c r="S21" s="36"/>
      <c r="T21" t="s">
        <v>114</v>
      </c>
      <c r="U21" t="s">
        <v>114</v>
      </c>
      <c r="X21" s="36"/>
      <c r="Y21" s="36"/>
    </row>
    <row r="22" spans="2:25" ht="27" customHeight="1" x14ac:dyDescent="0.15">
      <c r="B22" s="105"/>
      <c r="C22" s="107"/>
      <c r="D22" s="107"/>
      <c r="E22" s="83"/>
      <c r="F22" s="142"/>
      <c r="G22" s="84"/>
      <c r="H22" s="84"/>
      <c r="I22" s="99"/>
      <c r="K22" s="57" t="s">
        <v>67</v>
      </c>
      <c r="L22" s="22" t="s">
        <v>33</v>
      </c>
      <c r="M22" s="93" t="s">
        <v>59</v>
      </c>
      <c r="Q22" s="35"/>
      <c r="R22" s="36"/>
      <c r="S22" s="38"/>
      <c r="T22" t="s">
        <v>115</v>
      </c>
      <c r="U22" t="s">
        <v>115</v>
      </c>
      <c r="X22" s="36"/>
      <c r="Y22" s="36"/>
    </row>
    <row r="23" spans="2:25" ht="27" customHeight="1" x14ac:dyDescent="0.15">
      <c r="B23" s="105">
        <v>5</v>
      </c>
      <c r="C23" s="107"/>
      <c r="D23" s="107"/>
      <c r="E23" s="83"/>
      <c r="F23" s="141"/>
      <c r="G23" s="84"/>
      <c r="H23" s="84"/>
      <c r="I23" s="99"/>
      <c r="K23" s="57" t="s">
        <v>70</v>
      </c>
      <c r="L23" s="60" t="s">
        <v>59</v>
      </c>
      <c r="M23" s="94" t="s">
        <v>33</v>
      </c>
      <c r="Q23" s="35"/>
      <c r="R23" s="36"/>
      <c r="S23" s="36"/>
      <c r="T23" t="s">
        <v>116</v>
      </c>
      <c r="U23" t="s">
        <v>116</v>
      </c>
      <c r="X23" s="36"/>
      <c r="Y23" s="36"/>
    </row>
    <row r="24" spans="2:25" ht="27" customHeight="1" x14ac:dyDescent="0.15">
      <c r="B24" s="105"/>
      <c r="C24" s="107"/>
      <c r="D24" s="107"/>
      <c r="E24" s="83"/>
      <c r="F24" s="142"/>
      <c r="G24" s="84"/>
      <c r="H24" s="84"/>
      <c r="I24" s="99"/>
      <c r="K24" s="57" t="s">
        <v>29</v>
      </c>
      <c r="L24" s="60" t="s">
        <v>59</v>
      </c>
      <c r="M24" s="93" t="s">
        <v>59</v>
      </c>
      <c r="T24" t="s">
        <v>117</v>
      </c>
      <c r="U24" t="s">
        <v>117</v>
      </c>
      <c r="X24" s="36"/>
      <c r="Y24" s="36"/>
    </row>
    <row r="25" spans="2:25" ht="27" customHeight="1" x14ac:dyDescent="0.15">
      <c r="B25" s="105">
        <v>6</v>
      </c>
      <c r="C25" s="107"/>
      <c r="D25" s="107"/>
      <c r="E25" s="83"/>
      <c r="F25" s="141"/>
      <c r="G25" s="84"/>
      <c r="H25" s="84"/>
      <c r="I25" s="99"/>
      <c r="K25" s="57" t="s">
        <v>11</v>
      </c>
      <c r="L25" s="60" t="s">
        <v>59</v>
      </c>
      <c r="M25" s="93" t="s">
        <v>59</v>
      </c>
      <c r="T25" t="s">
        <v>119</v>
      </c>
      <c r="U25" t="s">
        <v>118</v>
      </c>
      <c r="X25" s="36"/>
      <c r="Y25" s="36"/>
    </row>
    <row r="26" spans="2:25" ht="27" customHeight="1" x14ac:dyDescent="0.15">
      <c r="B26" s="105"/>
      <c r="C26" s="107"/>
      <c r="D26" s="107"/>
      <c r="E26" s="83"/>
      <c r="F26" s="142"/>
      <c r="G26" s="84"/>
      <c r="H26" s="84"/>
      <c r="I26" s="99"/>
      <c r="K26" s="57" t="s">
        <v>30</v>
      </c>
      <c r="L26" s="60" t="s">
        <v>59</v>
      </c>
      <c r="M26" s="93" t="s">
        <v>59</v>
      </c>
      <c r="T26" t="s">
        <v>121</v>
      </c>
      <c r="U26" t="s">
        <v>120</v>
      </c>
      <c r="X26" s="36"/>
      <c r="Y26" s="36"/>
    </row>
    <row r="27" spans="2:25" ht="27" customHeight="1" x14ac:dyDescent="0.15">
      <c r="B27" s="105">
        <v>7</v>
      </c>
      <c r="C27" s="107"/>
      <c r="D27" s="107"/>
      <c r="E27" s="83"/>
      <c r="F27" s="141"/>
      <c r="G27" s="84"/>
      <c r="H27" s="84"/>
      <c r="I27" s="99"/>
      <c r="K27" s="57" t="s">
        <v>31</v>
      </c>
      <c r="L27" s="60" t="s">
        <v>59</v>
      </c>
      <c r="M27" s="93" t="s">
        <v>59</v>
      </c>
      <c r="S27" s="1"/>
      <c r="T27" t="s">
        <v>123</v>
      </c>
      <c r="U27" t="s">
        <v>122</v>
      </c>
      <c r="X27" s="36"/>
      <c r="Y27" s="36"/>
    </row>
    <row r="28" spans="2:25" ht="27" customHeight="1" x14ac:dyDescent="0.15">
      <c r="B28" s="105"/>
      <c r="C28" s="107"/>
      <c r="D28" s="107"/>
      <c r="E28" s="83"/>
      <c r="F28" s="142"/>
      <c r="G28" s="84"/>
      <c r="H28" s="84"/>
      <c r="I28" s="99"/>
      <c r="K28" s="57" t="s">
        <v>32</v>
      </c>
      <c r="L28" s="60" t="s">
        <v>59</v>
      </c>
      <c r="M28" s="93" t="s">
        <v>59</v>
      </c>
      <c r="S28" s="1"/>
      <c r="T28" t="s">
        <v>125</v>
      </c>
      <c r="U28" t="s">
        <v>124</v>
      </c>
      <c r="X28" s="36"/>
      <c r="Y28" s="36"/>
    </row>
    <row r="29" spans="2:25" ht="27" customHeight="1" x14ac:dyDescent="0.15">
      <c r="B29" s="105">
        <v>8</v>
      </c>
      <c r="C29" s="107"/>
      <c r="D29" s="107"/>
      <c r="E29" s="83"/>
      <c r="F29" s="141"/>
      <c r="G29" s="84"/>
      <c r="H29" s="84"/>
      <c r="I29" s="99"/>
      <c r="K29" s="57" t="s">
        <v>55</v>
      </c>
      <c r="L29" s="22" t="s">
        <v>33</v>
      </c>
      <c r="M29" s="93" t="s">
        <v>59</v>
      </c>
      <c r="S29" s="1"/>
    </row>
    <row r="30" spans="2:25" ht="27" customHeight="1" x14ac:dyDescent="0.15">
      <c r="B30" s="105"/>
      <c r="C30" s="107"/>
      <c r="D30" s="107"/>
      <c r="E30" s="83"/>
      <c r="F30" s="142"/>
      <c r="G30" s="84"/>
      <c r="H30" s="84"/>
      <c r="I30" s="99"/>
      <c r="K30" s="57" t="s">
        <v>71</v>
      </c>
      <c r="L30" s="60" t="s">
        <v>59</v>
      </c>
      <c r="M30" s="94" t="s">
        <v>33</v>
      </c>
      <c r="S30" s="1"/>
    </row>
    <row r="31" spans="2:25" ht="27" customHeight="1" x14ac:dyDescent="0.15">
      <c r="B31" s="105">
        <v>9</v>
      </c>
      <c r="C31" s="107"/>
      <c r="D31" s="107"/>
      <c r="E31" s="83"/>
      <c r="F31" s="141"/>
      <c r="G31" s="84"/>
      <c r="H31" s="84"/>
      <c r="I31" s="99"/>
      <c r="K31" s="57" t="s">
        <v>56</v>
      </c>
      <c r="L31" s="22" t="s">
        <v>33</v>
      </c>
      <c r="M31" s="93" t="s">
        <v>59</v>
      </c>
      <c r="S31" s="1" t="str">
        <f>団体略称一覧!B2</f>
        <v>長野西高等学校</v>
      </c>
    </row>
    <row r="32" spans="2:25" ht="27" customHeight="1" x14ac:dyDescent="0.15">
      <c r="B32" s="105"/>
      <c r="C32" s="107"/>
      <c r="D32" s="107"/>
      <c r="E32" s="83"/>
      <c r="F32" s="142"/>
      <c r="G32" s="84"/>
      <c r="H32" s="84"/>
      <c r="I32" s="99"/>
      <c r="K32" s="57" t="s">
        <v>92</v>
      </c>
      <c r="L32" s="60" t="s">
        <v>59</v>
      </c>
      <c r="M32" s="94" t="s">
        <v>33</v>
      </c>
      <c r="S32" s="1" t="str">
        <f>団体略称一覧!B3</f>
        <v>長野吉田高等学校</v>
      </c>
    </row>
    <row r="33" spans="1:19" ht="27" customHeight="1" x14ac:dyDescent="0.15">
      <c r="B33" s="105">
        <v>10</v>
      </c>
      <c r="C33" s="107"/>
      <c r="D33" s="107"/>
      <c r="E33" s="83"/>
      <c r="F33" s="107"/>
      <c r="G33" s="84"/>
      <c r="H33" s="84"/>
      <c r="I33" s="99"/>
      <c r="K33" s="57" t="s">
        <v>73</v>
      </c>
      <c r="L33" s="22" t="s">
        <v>33</v>
      </c>
      <c r="M33" s="93" t="s">
        <v>59</v>
      </c>
      <c r="S33" s="1" t="str">
        <f>団体略称一覧!B4</f>
        <v>長野女子高等学校</v>
      </c>
    </row>
    <row r="34" spans="1:19" ht="27" customHeight="1" thickBot="1" x14ac:dyDescent="0.2">
      <c r="B34" s="106"/>
      <c r="C34" s="108"/>
      <c r="D34" s="108"/>
      <c r="E34" s="85"/>
      <c r="F34" s="108"/>
      <c r="G34" s="86"/>
      <c r="H34" s="86"/>
      <c r="I34" s="100"/>
      <c r="K34" s="57" t="s">
        <v>72</v>
      </c>
      <c r="L34" s="60" t="s">
        <v>59</v>
      </c>
      <c r="M34" s="94" t="s">
        <v>33</v>
      </c>
      <c r="S34" s="1" t="str">
        <f>団体略称一覧!B5</f>
        <v>長野日本大学高等学校</v>
      </c>
    </row>
    <row r="35" spans="1:19" ht="27" customHeight="1" x14ac:dyDescent="0.15">
      <c r="A35" s="8">
        <f>COUNTA(E35,E37,E39,E41,E43,E45,E47,E49,E51,E53)</f>
        <v>0</v>
      </c>
      <c r="B35" s="105">
        <v>11</v>
      </c>
      <c r="C35" s="107"/>
      <c r="D35" s="107"/>
      <c r="E35" s="83"/>
      <c r="F35" s="141"/>
      <c r="G35" s="84"/>
      <c r="H35" s="84"/>
      <c r="I35" s="99"/>
      <c r="K35" s="64" t="s">
        <v>68</v>
      </c>
      <c r="L35" s="65" t="s">
        <v>59</v>
      </c>
      <c r="M35" s="95" t="s">
        <v>33</v>
      </c>
      <c r="N35" s="10"/>
      <c r="O35" s="10"/>
      <c r="P35" s="10"/>
      <c r="Q35" s="11"/>
      <c r="S35" s="1" t="str">
        <f>団体略称一覧!B6</f>
        <v>文化学園長野高等学校</v>
      </c>
    </row>
    <row r="36" spans="1:19" ht="27" customHeight="1" thickBot="1" x14ac:dyDescent="0.2">
      <c r="A36" s="39">
        <f>COUNTA(G35:I35,G37:I37,G39:I39,G41:I41,G43:I43,G45:I45,G47:I47,G49:I49,G51:I51,G53:I53)</f>
        <v>0</v>
      </c>
      <c r="B36" s="105"/>
      <c r="C36" s="107"/>
      <c r="D36" s="107"/>
      <c r="E36" s="83"/>
      <c r="F36" s="142"/>
      <c r="G36" s="84"/>
      <c r="H36" s="84"/>
      <c r="I36" s="99"/>
      <c r="K36" s="58" t="s">
        <v>69</v>
      </c>
      <c r="L36" s="62" t="s">
        <v>33</v>
      </c>
      <c r="M36" s="96" t="s">
        <v>59</v>
      </c>
      <c r="N36" s="10"/>
      <c r="O36" s="10"/>
      <c r="P36" s="10"/>
      <c r="Q36" s="11"/>
      <c r="S36" s="1" t="str">
        <f>団体略称一覧!B7</f>
        <v>長野工業高等学校</v>
      </c>
    </row>
    <row r="37" spans="1:19" ht="27" customHeight="1" x14ac:dyDescent="0.15">
      <c r="B37" s="105">
        <v>12</v>
      </c>
      <c r="C37" s="107"/>
      <c r="D37" s="107"/>
      <c r="E37" s="83"/>
      <c r="F37" s="141"/>
      <c r="G37" s="84"/>
      <c r="H37" s="84"/>
      <c r="I37" s="99"/>
      <c r="K37" s="11"/>
      <c r="L37" s="11"/>
      <c r="M37"/>
      <c r="N37" s="11"/>
      <c r="O37" s="11"/>
      <c r="P37" s="11"/>
      <c r="Q37" s="10"/>
      <c r="S37" s="1" t="str">
        <f>団体略称一覧!B8</f>
        <v>市立長野高等学校</v>
      </c>
    </row>
    <row r="38" spans="1:19" ht="27" customHeight="1" x14ac:dyDescent="0.15">
      <c r="B38" s="105"/>
      <c r="C38" s="107"/>
      <c r="D38" s="107"/>
      <c r="E38" s="83"/>
      <c r="F38" s="142"/>
      <c r="G38" s="84"/>
      <c r="H38" s="84"/>
      <c r="I38" s="99"/>
      <c r="K38" s="9"/>
      <c r="L38" s="11"/>
      <c r="M38" s="11"/>
      <c r="N38" s="10"/>
      <c r="O38" s="10"/>
      <c r="P38" s="10"/>
      <c r="Q38" s="11"/>
      <c r="S38" s="1" t="str">
        <f>団体略称一覧!B9</f>
        <v>長野東高等学校</v>
      </c>
    </row>
    <row r="39" spans="1:19" ht="27" customHeight="1" x14ac:dyDescent="0.15">
      <c r="B39" s="105">
        <v>13</v>
      </c>
      <c r="C39" s="107"/>
      <c r="D39" s="107"/>
      <c r="E39" s="83"/>
      <c r="F39" s="141"/>
      <c r="G39" s="84"/>
      <c r="H39" s="84"/>
      <c r="I39" s="99"/>
      <c r="K39" s="9"/>
      <c r="L39" s="10"/>
      <c r="M39" s="11"/>
      <c r="N39" s="10"/>
      <c r="O39" s="10"/>
      <c r="P39" s="10"/>
      <c r="Q39" s="11"/>
      <c r="S39" s="1" t="str">
        <f>団体略称一覧!B10</f>
        <v>長野清泉女学院高等学校</v>
      </c>
    </row>
    <row r="40" spans="1:19" ht="27" customHeight="1" x14ac:dyDescent="0.15">
      <c r="B40" s="105"/>
      <c r="C40" s="107"/>
      <c r="D40" s="107"/>
      <c r="E40" s="83"/>
      <c r="F40" s="142"/>
      <c r="G40" s="84"/>
      <c r="H40" s="84"/>
      <c r="I40" s="99"/>
      <c r="K40" s="9"/>
      <c r="L40" s="11"/>
      <c r="M40" s="11"/>
      <c r="N40"/>
      <c r="O40"/>
      <c r="P40"/>
      <c r="Q40"/>
      <c r="S40" s="1" t="str">
        <f>団体略称一覧!B11</f>
        <v>篠ノ井高等学校</v>
      </c>
    </row>
    <row r="41" spans="1:19" ht="27" customHeight="1" x14ac:dyDescent="0.15">
      <c r="B41" s="105">
        <v>14</v>
      </c>
      <c r="C41" s="107"/>
      <c r="D41" s="107"/>
      <c r="E41" s="83"/>
      <c r="F41" s="141"/>
      <c r="G41" s="84"/>
      <c r="H41" s="84"/>
      <c r="I41" s="99"/>
      <c r="K41" s="9"/>
      <c r="L41" s="11"/>
      <c r="M41" s="11"/>
      <c r="N41" s="10"/>
      <c r="O41" s="10"/>
      <c r="P41" s="10"/>
      <c r="Q41" s="11"/>
      <c r="S41" s="1" t="str">
        <f>団体略称一覧!B12</f>
        <v>長野南高等学校</v>
      </c>
    </row>
    <row r="42" spans="1:19" ht="27" customHeight="1" x14ac:dyDescent="0.15">
      <c r="B42" s="105"/>
      <c r="C42" s="107"/>
      <c r="D42" s="107"/>
      <c r="E42" s="83"/>
      <c r="F42" s="142"/>
      <c r="G42" s="84"/>
      <c r="H42" s="84"/>
      <c r="I42" s="99"/>
      <c r="K42" s="9"/>
      <c r="L42" s="10"/>
      <c r="M42" s="11"/>
      <c r="N42" s="10"/>
      <c r="O42" s="10"/>
      <c r="P42" s="10"/>
      <c r="Q42" s="11"/>
      <c r="S42" s="1" t="str">
        <f>団体略称一覧!B13</f>
        <v>松代高等学校</v>
      </c>
    </row>
    <row r="43" spans="1:19" ht="27" customHeight="1" x14ac:dyDescent="0.15">
      <c r="B43" s="105">
        <v>15</v>
      </c>
      <c r="C43" s="107"/>
      <c r="D43" s="107"/>
      <c r="E43" s="83"/>
      <c r="F43" s="141"/>
      <c r="G43" s="84"/>
      <c r="H43" s="84"/>
      <c r="I43" s="99"/>
      <c r="K43" s="9"/>
      <c r="L43" s="10"/>
      <c r="M43" s="11"/>
      <c r="N43" s="11"/>
      <c r="O43" s="11"/>
      <c r="P43" s="11"/>
      <c r="Q43" s="11"/>
      <c r="S43" s="1" t="str">
        <f>団体略称一覧!B14</f>
        <v>更級農業高等学校</v>
      </c>
    </row>
    <row r="44" spans="1:19" ht="27" customHeight="1" x14ac:dyDescent="0.15">
      <c r="B44" s="105"/>
      <c r="C44" s="107"/>
      <c r="D44" s="107"/>
      <c r="E44" s="83"/>
      <c r="F44" s="142"/>
      <c r="G44" s="84"/>
      <c r="H44" s="84"/>
      <c r="I44" s="99"/>
      <c r="K44" s="12"/>
      <c r="L44" s="10"/>
      <c r="M44" s="11"/>
      <c r="N44" s="11"/>
      <c r="O44" s="11"/>
      <c r="P44" s="11"/>
      <c r="Q44" s="11"/>
      <c r="S44" s="1" t="str">
        <f>団体略称一覧!B15</f>
        <v>長野俊英高等学校</v>
      </c>
    </row>
    <row r="45" spans="1:19" ht="27" customHeight="1" x14ac:dyDescent="0.15">
      <c r="B45" s="105">
        <v>16</v>
      </c>
      <c r="C45" s="107"/>
      <c r="D45" s="107"/>
      <c r="E45" s="83"/>
      <c r="F45" s="141"/>
      <c r="G45" s="84"/>
      <c r="H45" s="84"/>
      <c r="I45" s="99"/>
      <c r="K45" s="9"/>
      <c r="L45" s="10"/>
      <c r="M45" s="11"/>
      <c r="N45" s="10"/>
      <c r="O45" s="10"/>
      <c r="P45" s="10"/>
      <c r="Q45" s="11"/>
      <c r="S45" s="1" t="str">
        <f>団体略称一覧!B16</f>
        <v>長野高等学校</v>
      </c>
    </row>
    <row r="46" spans="1:19" ht="27" customHeight="1" x14ac:dyDescent="0.15">
      <c r="B46" s="105"/>
      <c r="C46" s="107"/>
      <c r="D46" s="107"/>
      <c r="E46" s="83"/>
      <c r="F46" s="142"/>
      <c r="G46" s="84"/>
      <c r="H46" s="84"/>
      <c r="I46" s="99"/>
      <c r="K46" s="9"/>
      <c r="L46" s="11"/>
      <c r="M46" s="11"/>
      <c r="N46" s="11"/>
      <c r="O46" s="11"/>
      <c r="P46" s="11"/>
      <c r="Q46" s="11"/>
      <c r="S46" s="1" t="str">
        <f>団体略称一覧!B17</f>
        <v>長野商業高等学校</v>
      </c>
    </row>
    <row r="47" spans="1:19" ht="27" customHeight="1" x14ac:dyDescent="0.15">
      <c r="B47" s="105">
        <v>17</v>
      </c>
      <c r="C47" s="107"/>
      <c r="D47" s="107"/>
      <c r="E47" s="83"/>
      <c r="F47" s="141"/>
      <c r="G47" s="84"/>
      <c r="H47" s="84"/>
      <c r="I47" s="99"/>
      <c r="K47" s="9"/>
      <c r="L47" s="10"/>
      <c r="M47" s="11"/>
      <c r="N47" s="10"/>
      <c r="O47" s="10"/>
      <c r="P47" s="10"/>
      <c r="Q47" s="11"/>
      <c r="S47" s="1" t="str">
        <f>団体略称一覧!B18</f>
        <v>長野吉田高等学校戸隠分校</v>
      </c>
    </row>
    <row r="48" spans="1:19" ht="27" customHeight="1" x14ac:dyDescent="0.15">
      <c r="B48" s="105"/>
      <c r="C48" s="107"/>
      <c r="D48" s="107"/>
      <c r="E48" s="83"/>
      <c r="F48" s="142"/>
      <c r="G48" s="84"/>
      <c r="H48" s="84"/>
      <c r="I48" s="99"/>
      <c r="K48" s="9"/>
      <c r="L48" s="10"/>
      <c r="M48" s="11"/>
      <c r="N48" s="11"/>
      <c r="O48" s="11"/>
      <c r="P48" s="11"/>
      <c r="Q48" s="11"/>
      <c r="S48" s="1" t="str">
        <f>団体略称一覧!B19</f>
        <v>飯山高等学校</v>
      </c>
    </row>
    <row r="49" spans="1:19" ht="27" customHeight="1" x14ac:dyDescent="0.15">
      <c r="B49" s="105">
        <v>18</v>
      </c>
      <c r="C49" s="107"/>
      <c r="D49" s="107"/>
      <c r="E49" s="83"/>
      <c r="F49" s="141"/>
      <c r="G49" s="84"/>
      <c r="H49" s="84"/>
      <c r="I49" s="99"/>
      <c r="K49" s="9"/>
      <c r="L49" s="10"/>
      <c r="M49" s="11"/>
      <c r="N49" s="10"/>
      <c r="O49" s="10"/>
      <c r="P49" s="10"/>
      <c r="Q49" s="11"/>
      <c r="S49" s="1" t="str">
        <f>団体略称一覧!B20</f>
        <v>下高井農林高等学校</v>
      </c>
    </row>
    <row r="50" spans="1:19" ht="27" customHeight="1" x14ac:dyDescent="0.15">
      <c r="B50" s="105"/>
      <c r="C50" s="107"/>
      <c r="D50" s="107"/>
      <c r="E50" s="83"/>
      <c r="F50" s="142"/>
      <c r="G50" s="84"/>
      <c r="H50" s="84"/>
      <c r="I50" s="99"/>
      <c r="K50" s="9"/>
      <c r="L50" s="10"/>
      <c r="M50" s="11"/>
      <c r="N50" s="10"/>
      <c r="O50" s="10"/>
      <c r="P50" s="10"/>
      <c r="Q50" s="11"/>
      <c r="S50" s="1" t="str">
        <f>団体略称一覧!B21</f>
        <v>中野立志館高等学校</v>
      </c>
    </row>
    <row r="51" spans="1:19" ht="27" customHeight="1" x14ac:dyDescent="0.15">
      <c r="B51" s="105">
        <v>19</v>
      </c>
      <c r="C51" s="107"/>
      <c r="D51" s="107"/>
      <c r="E51" s="83"/>
      <c r="F51" s="141"/>
      <c r="G51" s="84"/>
      <c r="H51" s="84"/>
      <c r="I51" s="99"/>
      <c r="K51" s="9"/>
      <c r="L51" s="10"/>
      <c r="M51" s="11"/>
      <c r="N51" s="10"/>
      <c r="O51" s="10"/>
      <c r="P51" s="10"/>
      <c r="Q51" s="11"/>
      <c r="S51" s="1" t="str">
        <f>団体略称一覧!B22</f>
        <v>中野西高等学校</v>
      </c>
    </row>
    <row r="52" spans="1:19" ht="27" customHeight="1" x14ac:dyDescent="0.15">
      <c r="B52" s="105"/>
      <c r="C52" s="107"/>
      <c r="D52" s="107"/>
      <c r="E52" s="83"/>
      <c r="F52" s="142"/>
      <c r="G52" s="84"/>
      <c r="H52" s="84"/>
      <c r="I52" s="99"/>
      <c r="K52" s="9"/>
      <c r="L52" s="10"/>
      <c r="M52" s="10"/>
      <c r="N52" s="10"/>
      <c r="O52" s="10"/>
      <c r="P52" s="10"/>
      <c r="Q52" s="11"/>
      <c r="S52" s="1" t="str">
        <f>団体略称一覧!B23</f>
        <v>須坂創成高等学校</v>
      </c>
    </row>
    <row r="53" spans="1:19" ht="27" customHeight="1" x14ac:dyDescent="0.15">
      <c r="B53" s="105">
        <v>20</v>
      </c>
      <c r="C53" s="107"/>
      <c r="D53" s="107"/>
      <c r="E53" s="83"/>
      <c r="F53" s="107"/>
      <c r="G53" s="84"/>
      <c r="H53" s="84"/>
      <c r="I53" s="99"/>
      <c r="K53" s="9"/>
      <c r="L53" s="10"/>
      <c r="M53" s="10"/>
      <c r="N53" s="10"/>
      <c r="O53" s="10"/>
      <c r="P53" s="10"/>
      <c r="Q53" s="11"/>
      <c r="S53" s="1" t="str">
        <f>団体略称一覧!B24</f>
        <v>須坂東高等学校</v>
      </c>
    </row>
    <row r="54" spans="1:19" ht="27" customHeight="1" thickBot="1" x14ac:dyDescent="0.2">
      <c r="B54" s="106"/>
      <c r="C54" s="108"/>
      <c r="D54" s="108"/>
      <c r="E54" s="85"/>
      <c r="F54" s="108"/>
      <c r="G54" s="86"/>
      <c r="H54" s="86"/>
      <c r="I54" s="100"/>
      <c r="K54" s="9"/>
      <c r="L54" s="10"/>
      <c r="M54" s="11"/>
      <c r="N54" s="10"/>
      <c r="O54" s="10"/>
      <c r="P54" s="10"/>
      <c r="Q54" s="11"/>
      <c r="S54" s="1" t="str">
        <f>団体略称一覧!B25</f>
        <v>須坂高等学校</v>
      </c>
    </row>
    <row r="55" spans="1:19" ht="27" customHeight="1" x14ac:dyDescent="0.15">
      <c r="A55" s="8">
        <f>COUNTA(E55,E57,E59,E61,E63,E65,E67,E69,E71,E73)</f>
        <v>0</v>
      </c>
      <c r="B55" s="105">
        <v>21</v>
      </c>
      <c r="C55" s="107"/>
      <c r="D55" s="107"/>
      <c r="E55" s="83"/>
      <c r="F55" s="141"/>
      <c r="G55" s="84"/>
      <c r="H55" s="84"/>
      <c r="I55" s="99"/>
      <c r="K55" s="9"/>
      <c r="L55" s="10"/>
      <c r="M55" s="11"/>
      <c r="N55" s="10"/>
      <c r="O55" s="10"/>
      <c r="P55" s="10"/>
      <c r="Q55" s="11"/>
      <c r="S55" s="1" t="str">
        <f>団体略称一覧!B26</f>
        <v>北部高等学校</v>
      </c>
    </row>
    <row r="56" spans="1:19" ht="27" customHeight="1" x14ac:dyDescent="0.15">
      <c r="A56" s="39">
        <f>COUNTA(G55:I55,G57:I57,G59:I59,G61:I61,G63:I63,G65:I65,G67:I67,G69:I69,G71:I71,G73:I73)</f>
        <v>0</v>
      </c>
      <c r="B56" s="105"/>
      <c r="C56" s="107"/>
      <c r="D56" s="107"/>
      <c r="E56" s="83"/>
      <c r="F56" s="142"/>
      <c r="G56" s="84"/>
      <c r="H56" s="84"/>
      <c r="I56" s="99"/>
      <c r="K56" s="9"/>
      <c r="L56" s="11"/>
      <c r="M56" s="11"/>
      <c r="N56" s="10"/>
      <c r="O56" s="10"/>
      <c r="P56" s="10"/>
      <c r="Q56" s="11"/>
      <c r="S56" s="1" t="str">
        <f>団体略称一覧!B27</f>
        <v>屋代高等学校</v>
      </c>
    </row>
    <row r="57" spans="1:19" ht="27" customHeight="1" x14ac:dyDescent="0.15">
      <c r="B57" s="105">
        <v>22</v>
      </c>
      <c r="C57" s="107"/>
      <c r="D57" s="107"/>
      <c r="E57" s="83"/>
      <c r="F57" s="141"/>
      <c r="G57" s="84"/>
      <c r="H57" s="84"/>
      <c r="I57" s="99"/>
      <c r="K57" s="9"/>
      <c r="L57" s="10"/>
      <c r="M57" s="11"/>
      <c r="N57" s="11"/>
      <c r="O57" s="11"/>
      <c r="P57" s="11"/>
      <c r="Q57" s="10"/>
      <c r="S57" s="1" t="str">
        <f>団体略称一覧!B28</f>
        <v>屋代南高等学校</v>
      </c>
    </row>
    <row r="58" spans="1:19" ht="27" customHeight="1" x14ac:dyDescent="0.15">
      <c r="B58" s="105"/>
      <c r="C58" s="107"/>
      <c r="D58" s="107"/>
      <c r="E58" s="83"/>
      <c r="F58" s="142"/>
      <c r="G58" s="84"/>
      <c r="H58" s="84"/>
      <c r="I58" s="99"/>
      <c r="K58" s="9"/>
      <c r="L58" s="11"/>
      <c r="M58" s="11"/>
      <c r="N58" s="10"/>
      <c r="O58" s="10"/>
      <c r="P58" s="10"/>
      <c r="Q58" s="11"/>
      <c r="S58" s="1" t="str">
        <f>団体略称一覧!B29</f>
        <v>坂城高等学校</v>
      </c>
    </row>
    <row r="59" spans="1:19" ht="27" customHeight="1" x14ac:dyDescent="0.15">
      <c r="B59" s="105">
        <v>23</v>
      </c>
      <c r="C59" s="107"/>
      <c r="D59" s="107"/>
      <c r="E59" s="83"/>
      <c r="F59" s="141"/>
      <c r="G59" s="84"/>
      <c r="H59" s="84"/>
      <c r="I59" s="99"/>
      <c r="K59" s="9"/>
      <c r="L59" s="10"/>
      <c r="M59" s="11"/>
      <c r="N59" s="10"/>
      <c r="O59" s="10"/>
      <c r="P59" s="10"/>
      <c r="Q59" s="11"/>
      <c r="S59" s="1" t="str">
        <f>団体略称一覧!B30</f>
        <v>長野工業高等専門学校</v>
      </c>
    </row>
    <row r="60" spans="1:19" ht="27" customHeight="1" x14ac:dyDescent="0.15">
      <c r="B60" s="105"/>
      <c r="C60" s="107"/>
      <c r="D60" s="107"/>
      <c r="E60" s="83"/>
      <c r="F60" s="142"/>
      <c r="G60" s="84"/>
      <c r="H60" s="84"/>
      <c r="I60" s="99"/>
      <c r="K60" s="9"/>
      <c r="L60" s="11"/>
      <c r="M60" s="11"/>
      <c r="N60" s="11"/>
      <c r="O60" s="11"/>
      <c r="P60" s="11"/>
      <c r="Q60" s="11"/>
      <c r="S60" s="1" t="str">
        <f>団体略称一覧!B31</f>
        <v>長野ろう学校</v>
      </c>
    </row>
    <row r="61" spans="1:19" ht="27" customHeight="1" x14ac:dyDescent="0.15">
      <c r="B61" s="105">
        <v>24</v>
      </c>
      <c r="C61" s="107"/>
      <c r="D61" s="107"/>
      <c r="E61" s="83"/>
      <c r="F61" s="141"/>
      <c r="G61" s="84"/>
      <c r="H61" s="84"/>
      <c r="I61" s="99"/>
      <c r="K61" s="9"/>
      <c r="L61" s="11"/>
      <c r="M61" s="11"/>
      <c r="N61" s="10"/>
      <c r="O61" s="10"/>
      <c r="P61" s="10"/>
      <c r="Q61" s="11"/>
      <c r="S61" s="1"/>
    </row>
    <row r="62" spans="1:19" ht="27" customHeight="1" x14ac:dyDescent="0.15">
      <c r="B62" s="105"/>
      <c r="C62" s="107"/>
      <c r="D62" s="107"/>
      <c r="E62" s="83"/>
      <c r="F62" s="142"/>
      <c r="G62" s="84"/>
      <c r="H62" s="84"/>
      <c r="I62" s="99"/>
      <c r="K62" s="9"/>
      <c r="L62" s="10"/>
      <c r="M62" s="11"/>
      <c r="N62" s="10"/>
      <c r="O62" s="10"/>
      <c r="P62" s="10"/>
      <c r="Q62" s="11"/>
    </row>
    <row r="63" spans="1:19" ht="27" customHeight="1" x14ac:dyDescent="0.15">
      <c r="B63" s="105">
        <v>25</v>
      </c>
      <c r="C63" s="107"/>
      <c r="D63" s="107"/>
      <c r="E63" s="83"/>
      <c r="F63" s="141"/>
      <c r="G63" s="84"/>
      <c r="H63" s="84"/>
      <c r="I63" s="99"/>
      <c r="K63" s="9"/>
      <c r="L63" s="10"/>
      <c r="M63" s="11"/>
      <c r="N63" s="11"/>
      <c r="O63" s="11"/>
      <c r="P63" s="11"/>
      <c r="Q63" s="11"/>
    </row>
    <row r="64" spans="1:19" ht="27" customHeight="1" x14ac:dyDescent="0.15">
      <c r="B64" s="105"/>
      <c r="C64" s="107"/>
      <c r="D64" s="107"/>
      <c r="E64" s="83"/>
      <c r="F64" s="142"/>
      <c r="G64" s="84"/>
      <c r="H64" s="84"/>
      <c r="I64" s="99"/>
      <c r="K64" s="12"/>
      <c r="L64" s="10"/>
      <c r="M64" s="11"/>
      <c r="N64" s="11"/>
      <c r="O64" s="11"/>
      <c r="P64" s="11"/>
      <c r="Q64" s="11"/>
    </row>
    <row r="65" spans="1:17" ht="27" customHeight="1" x14ac:dyDescent="0.15">
      <c r="B65" s="105">
        <v>26</v>
      </c>
      <c r="C65" s="107"/>
      <c r="D65" s="107"/>
      <c r="E65" s="83"/>
      <c r="F65" s="141"/>
      <c r="G65" s="84"/>
      <c r="H65" s="84"/>
      <c r="I65" s="99"/>
      <c r="K65" s="9"/>
      <c r="L65" s="10"/>
      <c r="M65" s="11"/>
      <c r="N65" s="11"/>
      <c r="O65" s="11"/>
      <c r="P65" s="10"/>
      <c r="Q65" s="11"/>
    </row>
    <row r="66" spans="1:17" ht="27" customHeight="1" x14ac:dyDescent="0.15">
      <c r="B66" s="105"/>
      <c r="C66" s="107"/>
      <c r="D66" s="107"/>
      <c r="E66" s="83"/>
      <c r="F66" s="142"/>
      <c r="G66" s="84"/>
      <c r="H66" s="84"/>
      <c r="I66" s="99"/>
      <c r="K66" s="9"/>
      <c r="L66" s="11"/>
      <c r="M66" s="11"/>
      <c r="N66" s="11"/>
      <c r="O66" s="11"/>
      <c r="P66" s="11"/>
      <c r="Q66" s="11"/>
    </row>
    <row r="67" spans="1:17" ht="27" customHeight="1" x14ac:dyDescent="0.15">
      <c r="B67" s="105">
        <v>27</v>
      </c>
      <c r="C67" s="107"/>
      <c r="D67" s="107"/>
      <c r="E67" s="83"/>
      <c r="F67" s="141"/>
      <c r="G67" s="84"/>
      <c r="H67" s="84"/>
      <c r="I67" s="99"/>
      <c r="K67" s="9"/>
      <c r="L67" s="10"/>
      <c r="M67" s="11"/>
      <c r="N67" s="11"/>
      <c r="O67" s="11"/>
      <c r="P67" s="10"/>
      <c r="Q67" s="11"/>
    </row>
    <row r="68" spans="1:17" ht="27" customHeight="1" x14ac:dyDescent="0.15">
      <c r="B68" s="105"/>
      <c r="C68" s="107"/>
      <c r="D68" s="107"/>
      <c r="E68" s="83"/>
      <c r="F68" s="142"/>
      <c r="G68" s="84"/>
      <c r="H68" s="84"/>
      <c r="I68" s="99"/>
      <c r="K68" s="9"/>
      <c r="L68" s="10"/>
      <c r="M68" s="11"/>
      <c r="N68" s="11"/>
      <c r="O68" s="10"/>
      <c r="P68" s="11"/>
      <c r="Q68" s="11"/>
    </row>
    <row r="69" spans="1:17" ht="27" customHeight="1" x14ac:dyDescent="0.15">
      <c r="B69" s="105">
        <v>28</v>
      </c>
      <c r="C69" s="107"/>
      <c r="D69" s="107"/>
      <c r="E69" s="83"/>
      <c r="F69" s="141"/>
      <c r="G69" s="84"/>
      <c r="H69" s="84"/>
      <c r="I69" s="99"/>
      <c r="K69" s="9"/>
      <c r="L69" s="10"/>
      <c r="M69" s="11"/>
      <c r="N69" s="11"/>
      <c r="O69" s="11"/>
      <c r="P69" s="10"/>
      <c r="Q69" s="11"/>
    </row>
    <row r="70" spans="1:17" ht="27" customHeight="1" x14ac:dyDescent="0.15">
      <c r="B70" s="105"/>
      <c r="C70" s="107"/>
      <c r="D70" s="107"/>
      <c r="E70" s="83"/>
      <c r="F70" s="142"/>
      <c r="G70" s="84"/>
      <c r="H70" s="84"/>
      <c r="I70" s="99"/>
      <c r="K70" s="9"/>
      <c r="L70" s="10"/>
      <c r="M70" s="11"/>
      <c r="N70" s="11"/>
      <c r="O70" s="11"/>
      <c r="P70" s="10"/>
      <c r="Q70" s="11"/>
    </row>
    <row r="71" spans="1:17" ht="27" customHeight="1" x14ac:dyDescent="0.15">
      <c r="B71" s="105">
        <v>29</v>
      </c>
      <c r="C71" s="107"/>
      <c r="D71" s="107"/>
      <c r="E71" s="83"/>
      <c r="F71" s="141"/>
      <c r="G71" s="84"/>
      <c r="H71" s="84"/>
      <c r="I71" s="99"/>
      <c r="K71" s="9"/>
      <c r="L71" s="10"/>
      <c r="M71" s="11"/>
      <c r="N71" s="11"/>
      <c r="O71" s="11"/>
      <c r="P71" s="10"/>
      <c r="Q71" s="11"/>
    </row>
    <row r="72" spans="1:17" ht="27" customHeight="1" x14ac:dyDescent="0.15">
      <c r="B72" s="105"/>
      <c r="C72" s="107"/>
      <c r="D72" s="107"/>
      <c r="E72" s="83"/>
      <c r="F72" s="142"/>
      <c r="G72" s="84"/>
      <c r="H72" s="84"/>
      <c r="I72" s="99"/>
      <c r="K72" s="9"/>
      <c r="L72" s="10"/>
      <c r="M72" s="10"/>
      <c r="N72" s="10"/>
      <c r="O72" s="11"/>
      <c r="P72" s="10"/>
      <c r="Q72" s="11"/>
    </row>
    <row r="73" spans="1:17" ht="27" customHeight="1" x14ac:dyDescent="0.15">
      <c r="B73" s="105">
        <v>30</v>
      </c>
      <c r="C73" s="107"/>
      <c r="D73" s="107"/>
      <c r="E73" s="83"/>
      <c r="F73" s="107"/>
      <c r="G73" s="84"/>
      <c r="H73" s="84"/>
      <c r="I73" s="99"/>
      <c r="K73" s="9"/>
      <c r="L73" s="10"/>
      <c r="M73" s="10"/>
      <c r="N73" s="10"/>
      <c r="O73" s="11"/>
      <c r="P73" s="10"/>
      <c r="Q73" s="11"/>
    </row>
    <row r="74" spans="1:17" ht="27" customHeight="1" thickBot="1" x14ac:dyDescent="0.2">
      <c r="B74" s="106"/>
      <c r="C74" s="108"/>
      <c r="D74" s="108"/>
      <c r="E74" s="85"/>
      <c r="F74" s="108"/>
      <c r="G74" s="86"/>
      <c r="H74" s="86"/>
      <c r="I74" s="100"/>
      <c r="K74" s="9"/>
      <c r="L74" s="10"/>
      <c r="M74" s="11"/>
      <c r="N74" s="11"/>
      <c r="O74" s="11"/>
      <c r="P74" s="10"/>
      <c r="Q74" s="11"/>
    </row>
    <row r="75" spans="1:17" ht="27" customHeight="1" x14ac:dyDescent="0.15">
      <c r="A75" s="8">
        <f>COUNTA(E75,E77,E79,E81,E83,E85,E87,E89,E91,E93)</f>
        <v>0</v>
      </c>
      <c r="B75" s="105">
        <v>31</v>
      </c>
      <c r="C75" s="107"/>
      <c r="D75" s="107"/>
      <c r="E75" s="83"/>
      <c r="F75" s="141"/>
      <c r="G75" s="84"/>
      <c r="H75" s="84"/>
      <c r="I75" s="99"/>
      <c r="K75" s="9"/>
      <c r="L75" s="10"/>
      <c r="M75" s="11"/>
      <c r="N75" s="11"/>
      <c r="O75" s="11"/>
      <c r="P75" s="10"/>
      <c r="Q75" s="11"/>
    </row>
    <row r="76" spans="1:17" ht="27" customHeight="1" x14ac:dyDescent="0.15">
      <c r="A76" s="39">
        <f>COUNTA(G75:I75,G77:I77,G79:I79,G81:I81,G83:I83,G85:I85,G87:I87,G89:I89,G91:I91,G93:I93)</f>
        <v>0</v>
      </c>
      <c r="B76" s="105"/>
      <c r="C76" s="107"/>
      <c r="D76" s="107"/>
      <c r="E76" s="83"/>
      <c r="F76" s="142"/>
      <c r="G76" s="84"/>
      <c r="H76" s="84"/>
      <c r="I76" s="99"/>
      <c r="K76" s="9"/>
      <c r="L76" s="11"/>
      <c r="M76" s="11"/>
      <c r="N76" s="11"/>
      <c r="O76" s="10"/>
      <c r="P76" s="10"/>
      <c r="Q76" s="11"/>
    </row>
    <row r="77" spans="1:17" ht="27" customHeight="1" x14ac:dyDescent="0.15">
      <c r="B77" s="105">
        <v>32</v>
      </c>
      <c r="C77" s="107"/>
      <c r="D77" s="107"/>
      <c r="E77" s="83"/>
      <c r="F77" s="141"/>
      <c r="G77" s="84"/>
      <c r="H77" s="84"/>
      <c r="I77" s="99"/>
      <c r="K77" s="9"/>
      <c r="L77" s="10"/>
      <c r="M77" s="11"/>
      <c r="N77" s="11"/>
      <c r="O77" s="11"/>
      <c r="P77" s="11"/>
      <c r="Q77" s="10"/>
    </row>
    <row r="78" spans="1:17" ht="27" customHeight="1" x14ac:dyDescent="0.15">
      <c r="B78" s="105"/>
      <c r="C78" s="107"/>
      <c r="D78" s="107"/>
      <c r="E78" s="83"/>
      <c r="F78" s="142"/>
      <c r="G78" s="84"/>
      <c r="H78" s="84"/>
      <c r="I78" s="99"/>
      <c r="K78" s="9"/>
      <c r="L78" s="11"/>
      <c r="M78" s="11"/>
      <c r="N78" s="11"/>
      <c r="O78" s="11"/>
      <c r="P78" s="10"/>
      <c r="Q78" s="11"/>
    </row>
    <row r="79" spans="1:17" ht="27" customHeight="1" x14ac:dyDescent="0.15">
      <c r="B79" s="105">
        <v>33</v>
      </c>
      <c r="C79" s="107"/>
      <c r="D79" s="107"/>
      <c r="E79" s="83"/>
      <c r="F79" s="141"/>
      <c r="G79" s="84"/>
      <c r="H79" s="84"/>
      <c r="I79" s="99"/>
      <c r="K79" s="9"/>
      <c r="L79" s="10"/>
      <c r="M79" s="11"/>
      <c r="N79" s="11"/>
      <c r="O79" s="11"/>
      <c r="P79" s="10"/>
      <c r="Q79" s="11"/>
    </row>
    <row r="80" spans="1:17" ht="27" customHeight="1" x14ac:dyDescent="0.15">
      <c r="B80" s="105"/>
      <c r="C80" s="107"/>
      <c r="D80" s="107"/>
      <c r="E80" s="83"/>
      <c r="F80" s="142"/>
      <c r="G80" s="84"/>
      <c r="H80" s="84"/>
      <c r="I80" s="99"/>
      <c r="K80" s="9"/>
      <c r="L80" s="11"/>
      <c r="M80" s="11"/>
      <c r="N80" s="11"/>
      <c r="O80" s="11"/>
      <c r="P80" s="11"/>
      <c r="Q80" s="11"/>
    </row>
    <row r="81" spans="1:17" ht="27" customHeight="1" x14ac:dyDescent="0.15">
      <c r="B81" s="105">
        <v>34</v>
      </c>
      <c r="C81" s="107"/>
      <c r="D81" s="107"/>
      <c r="E81" s="83"/>
      <c r="F81" s="141"/>
      <c r="G81" s="84"/>
      <c r="H81" s="84"/>
      <c r="I81" s="99"/>
      <c r="K81" s="9"/>
      <c r="L81" s="11"/>
      <c r="M81" s="11"/>
      <c r="N81" s="11"/>
      <c r="O81" s="11"/>
      <c r="P81" s="10"/>
      <c r="Q81" s="11"/>
    </row>
    <row r="82" spans="1:17" ht="27" customHeight="1" x14ac:dyDescent="0.15">
      <c r="B82" s="105"/>
      <c r="C82" s="107"/>
      <c r="D82" s="107"/>
      <c r="E82" s="83"/>
      <c r="F82" s="142"/>
      <c r="G82" s="84"/>
      <c r="H82" s="84"/>
      <c r="I82" s="99"/>
      <c r="K82" s="9"/>
      <c r="L82" s="10"/>
      <c r="M82" s="11"/>
      <c r="N82" s="11"/>
      <c r="O82" s="11"/>
      <c r="P82" s="10"/>
      <c r="Q82" s="11"/>
    </row>
    <row r="83" spans="1:17" ht="27" customHeight="1" x14ac:dyDescent="0.15">
      <c r="B83" s="105">
        <v>35</v>
      </c>
      <c r="C83" s="107"/>
      <c r="D83" s="107"/>
      <c r="E83" s="83"/>
      <c r="F83" s="141"/>
      <c r="G83" s="84"/>
      <c r="H83" s="84"/>
      <c r="I83" s="99"/>
      <c r="K83" s="9"/>
      <c r="L83" s="10"/>
      <c r="M83" s="11"/>
      <c r="N83" s="11"/>
      <c r="O83" s="11"/>
      <c r="P83" s="11"/>
      <c r="Q83" s="11"/>
    </row>
    <row r="84" spans="1:17" ht="27" customHeight="1" x14ac:dyDescent="0.15">
      <c r="B84" s="105"/>
      <c r="C84" s="107"/>
      <c r="D84" s="107"/>
      <c r="E84" s="83"/>
      <c r="F84" s="142"/>
      <c r="G84" s="84"/>
      <c r="H84" s="84"/>
      <c r="I84" s="99"/>
      <c r="K84" s="12"/>
      <c r="L84" s="10"/>
      <c r="M84" s="11"/>
      <c r="N84" s="11"/>
      <c r="O84" s="11"/>
      <c r="P84" s="11"/>
      <c r="Q84" s="11"/>
    </row>
    <row r="85" spans="1:17" ht="27" customHeight="1" x14ac:dyDescent="0.15">
      <c r="B85" s="105">
        <v>36</v>
      </c>
      <c r="C85" s="107"/>
      <c r="D85" s="107"/>
      <c r="E85" s="83"/>
      <c r="F85" s="141"/>
      <c r="G85" s="84"/>
      <c r="H85" s="84"/>
      <c r="I85" s="99"/>
      <c r="K85" s="9"/>
      <c r="L85" s="10"/>
      <c r="M85" s="11"/>
      <c r="N85" s="11"/>
      <c r="O85" s="11"/>
      <c r="P85" s="10"/>
      <c r="Q85" s="11"/>
    </row>
    <row r="86" spans="1:17" ht="27" customHeight="1" x14ac:dyDescent="0.15">
      <c r="B86" s="105"/>
      <c r="C86" s="107"/>
      <c r="D86" s="107"/>
      <c r="E86" s="83"/>
      <c r="F86" s="142"/>
      <c r="G86" s="84"/>
      <c r="H86" s="84"/>
      <c r="I86" s="99"/>
      <c r="K86" s="9"/>
      <c r="L86" s="11"/>
      <c r="M86" s="11"/>
      <c r="N86" s="11"/>
      <c r="O86" s="11"/>
      <c r="P86" s="11"/>
      <c r="Q86" s="11"/>
    </row>
    <row r="87" spans="1:17" ht="27" customHeight="1" x14ac:dyDescent="0.15">
      <c r="B87" s="105">
        <v>37</v>
      </c>
      <c r="C87" s="107"/>
      <c r="D87" s="107"/>
      <c r="E87" s="83"/>
      <c r="F87" s="141"/>
      <c r="G87" s="84"/>
      <c r="H87" s="84"/>
      <c r="I87" s="99"/>
      <c r="K87" s="9"/>
      <c r="L87" s="10"/>
      <c r="M87" s="11"/>
      <c r="N87" s="11"/>
      <c r="O87" s="11"/>
      <c r="P87" s="10"/>
      <c r="Q87" s="11"/>
    </row>
    <row r="88" spans="1:17" ht="27" customHeight="1" x14ac:dyDescent="0.15">
      <c r="B88" s="105"/>
      <c r="C88" s="107"/>
      <c r="D88" s="107"/>
      <c r="E88" s="83"/>
      <c r="F88" s="142"/>
      <c r="G88" s="84"/>
      <c r="H88" s="84"/>
      <c r="I88" s="99"/>
      <c r="K88" s="9"/>
      <c r="L88" s="10"/>
      <c r="M88" s="11"/>
      <c r="N88" s="11"/>
      <c r="O88" s="10"/>
      <c r="P88" s="11"/>
      <c r="Q88" s="11"/>
    </row>
    <row r="89" spans="1:17" ht="27" customHeight="1" x14ac:dyDescent="0.15">
      <c r="B89" s="105">
        <v>38</v>
      </c>
      <c r="C89" s="107"/>
      <c r="D89" s="107"/>
      <c r="E89" s="83"/>
      <c r="F89" s="141"/>
      <c r="G89" s="84"/>
      <c r="H89" s="84"/>
      <c r="I89" s="99"/>
      <c r="K89" s="9"/>
      <c r="L89" s="10"/>
      <c r="M89" s="11"/>
      <c r="N89" s="11"/>
      <c r="O89" s="11"/>
      <c r="P89" s="10"/>
      <c r="Q89" s="11"/>
    </row>
    <row r="90" spans="1:17" ht="27" customHeight="1" x14ac:dyDescent="0.15">
      <c r="B90" s="105"/>
      <c r="C90" s="107"/>
      <c r="D90" s="107"/>
      <c r="E90" s="83"/>
      <c r="F90" s="142"/>
      <c r="G90" s="84"/>
      <c r="H90" s="84"/>
      <c r="I90" s="99"/>
      <c r="K90" s="9"/>
      <c r="L90" s="10"/>
      <c r="M90" s="11"/>
      <c r="N90" s="11"/>
      <c r="O90" s="11"/>
      <c r="P90" s="10"/>
      <c r="Q90" s="11"/>
    </row>
    <row r="91" spans="1:17" ht="27" customHeight="1" x14ac:dyDescent="0.15">
      <c r="B91" s="105">
        <v>39</v>
      </c>
      <c r="C91" s="107"/>
      <c r="D91" s="107"/>
      <c r="E91" s="83"/>
      <c r="F91" s="141"/>
      <c r="G91" s="84"/>
      <c r="H91" s="84"/>
      <c r="I91" s="99"/>
      <c r="K91" s="9"/>
      <c r="L91" s="10"/>
      <c r="M91" s="11"/>
      <c r="N91" s="11"/>
      <c r="O91" s="11"/>
      <c r="P91" s="10"/>
      <c r="Q91" s="11"/>
    </row>
    <row r="92" spans="1:17" ht="27" customHeight="1" x14ac:dyDescent="0.15">
      <c r="B92" s="105"/>
      <c r="C92" s="107"/>
      <c r="D92" s="107"/>
      <c r="E92" s="83"/>
      <c r="F92" s="142"/>
      <c r="G92" s="84"/>
      <c r="H92" s="84"/>
      <c r="I92" s="99"/>
      <c r="K92" s="9"/>
      <c r="L92" s="10"/>
      <c r="M92" s="10"/>
      <c r="N92" s="10"/>
      <c r="O92" s="11"/>
      <c r="P92" s="10"/>
      <c r="Q92" s="11"/>
    </row>
    <row r="93" spans="1:17" ht="27" customHeight="1" x14ac:dyDescent="0.15">
      <c r="B93" s="105">
        <v>40</v>
      </c>
      <c r="C93" s="107"/>
      <c r="D93" s="107"/>
      <c r="E93" s="83"/>
      <c r="F93" s="107"/>
      <c r="G93" s="84"/>
      <c r="H93" s="84"/>
      <c r="I93" s="99"/>
      <c r="K93" s="9"/>
      <c r="L93" s="10"/>
      <c r="M93" s="10"/>
      <c r="N93" s="10"/>
      <c r="O93" s="11"/>
      <c r="P93" s="10"/>
      <c r="Q93" s="11"/>
    </row>
    <row r="94" spans="1:17" ht="27" customHeight="1" thickBot="1" x14ac:dyDescent="0.2">
      <c r="B94" s="106"/>
      <c r="C94" s="108"/>
      <c r="D94" s="108"/>
      <c r="E94" s="85"/>
      <c r="F94" s="108"/>
      <c r="G94" s="86"/>
      <c r="H94" s="86"/>
      <c r="I94" s="100"/>
      <c r="K94" s="9"/>
      <c r="L94" s="10"/>
      <c r="M94" s="11"/>
      <c r="N94" s="11"/>
      <c r="O94" s="11"/>
      <c r="P94" s="10"/>
      <c r="Q94" s="11"/>
    </row>
    <row r="95" spans="1:17" ht="27" customHeight="1" x14ac:dyDescent="0.15">
      <c r="A95" s="8">
        <f>COUNTA(E95,E97,E99,E101,E103,E105,E107,E109,E111,E113)</f>
        <v>0</v>
      </c>
      <c r="B95" s="105">
        <v>41</v>
      </c>
      <c r="C95" s="107"/>
      <c r="D95" s="107"/>
      <c r="E95" s="83"/>
      <c r="F95" s="141"/>
      <c r="G95" s="84"/>
      <c r="H95" s="84"/>
      <c r="I95" s="99"/>
      <c r="K95" s="9"/>
      <c r="L95" s="10"/>
      <c r="M95" s="11"/>
      <c r="N95" s="11"/>
      <c r="O95" s="11"/>
      <c r="P95" s="10"/>
      <c r="Q95" s="11"/>
    </row>
    <row r="96" spans="1:17" ht="27" customHeight="1" x14ac:dyDescent="0.15">
      <c r="A96" s="39">
        <f>COUNTA(G95:I95,G97:I97,G99:I99,G101:I101,G103:I103,G105:I105,G107:I107,G109:I109,G111:I111,G113:I113)</f>
        <v>0</v>
      </c>
      <c r="B96" s="105"/>
      <c r="C96" s="107"/>
      <c r="D96" s="107"/>
      <c r="E96" s="83"/>
      <c r="F96" s="142"/>
      <c r="G96" s="84"/>
      <c r="H96" s="84"/>
      <c r="I96" s="99"/>
      <c r="K96" s="9"/>
      <c r="L96" s="11"/>
      <c r="M96" s="11"/>
      <c r="N96" s="11"/>
      <c r="O96" s="10"/>
      <c r="P96" s="10"/>
      <c r="Q96" s="11"/>
    </row>
    <row r="97" spans="2:17" ht="27" customHeight="1" x14ac:dyDescent="0.15">
      <c r="B97" s="105">
        <v>42</v>
      </c>
      <c r="C97" s="107"/>
      <c r="D97" s="107"/>
      <c r="E97" s="83"/>
      <c r="F97" s="141"/>
      <c r="G97" s="84"/>
      <c r="H97" s="84"/>
      <c r="I97" s="99"/>
      <c r="K97" s="9"/>
      <c r="L97" s="10"/>
      <c r="M97" s="11"/>
      <c r="N97" s="11"/>
      <c r="O97" s="11"/>
      <c r="P97" s="11"/>
      <c r="Q97" s="10"/>
    </row>
    <row r="98" spans="2:17" ht="27" customHeight="1" x14ac:dyDescent="0.15">
      <c r="B98" s="105"/>
      <c r="C98" s="107"/>
      <c r="D98" s="107"/>
      <c r="E98" s="83"/>
      <c r="F98" s="142"/>
      <c r="G98" s="84"/>
      <c r="H98" s="84"/>
      <c r="I98" s="99"/>
      <c r="K98" s="9"/>
      <c r="L98" s="11"/>
      <c r="M98" s="11"/>
      <c r="N98" s="11"/>
      <c r="O98" s="11"/>
      <c r="P98" s="10"/>
      <c r="Q98" s="11"/>
    </row>
    <row r="99" spans="2:17" ht="27" customHeight="1" x14ac:dyDescent="0.15">
      <c r="B99" s="105">
        <v>43</v>
      </c>
      <c r="C99" s="107"/>
      <c r="D99" s="107"/>
      <c r="E99" s="83"/>
      <c r="F99" s="141"/>
      <c r="G99" s="84"/>
      <c r="H99" s="84"/>
      <c r="I99" s="99"/>
      <c r="K99" s="9"/>
      <c r="L99" s="10"/>
      <c r="M99" s="11"/>
      <c r="N99" s="11"/>
      <c r="O99" s="11"/>
      <c r="P99" s="10"/>
      <c r="Q99" s="11"/>
    </row>
    <row r="100" spans="2:17" ht="27" customHeight="1" x14ac:dyDescent="0.15">
      <c r="B100" s="105"/>
      <c r="C100" s="107"/>
      <c r="D100" s="107"/>
      <c r="E100" s="83"/>
      <c r="F100" s="142"/>
      <c r="G100" s="84"/>
      <c r="H100" s="84"/>
      <c r="I100" s="99"/>
      <c r="K100" s="9"/>
      <c r="L100" s="11"/>
      <c r="M100" s="11"/>
      <c r="N100" s="11"/>
      <c r="O100" s="11"/>
      <c r="P100" s="11"/>
      <c r="Q100" s="11"/>
    </row>
    <row r="101" spans="2:17" ht="27" customHeight="1" x14ac:dyDescent="0.15">
      <c r="B101" s="105">
        <v>44</v>
      </c>
      <c r="C101" s="107"/>
      <c r="D101" s="107"/>
      <c r="E101" s="83"/>
      <c r="F101" s="141"/>
      <c r="G101" s="84"/>
      <c r="H101" s="84"/>
      <c r="I101" s="99"/>
      <c r="K101" s="9"/>
      <c r="L101" s="11"/>
      <c r="M101" s="11"/>
      <c r="N101" s="11"/>
      <c r="O101" s="11"/>
      <c r="P101" s="10"/>
      <c r="Q101" s="11"/>
    </row>
    <row r="102" spans="2:17" ht="27" customHeight="1" x14ac:dyDescent="0.15">
      <c r="B102" s="105"/>
      <c r="C102" s="107"/>
      <c r="D102" s="107"/>
      <c r="E102" s="83"/>
      <c r="F102" s="142"/>
      <c r="G102" s="84"/>
      <c r="H102" s="84"/>
      <c r="I102" s="99"/>
      <c r="K102" s="9"/>
      <c r="L102" s="10"/>
      <c r="M102" s="11"/>
      <c r="N102" s="11"/>
      <c r="O102" s="11"/>
      <c r="P102" s="10"/>
      <c r="Q102" s="11"/>
    </row>
    <row r="103" spans="2:17" ht="27" customHeight="1" x14ac:dyDescent="0.15">
      <c r="B103" s="105">
        <v>45</v>
      </c>
      <c r="C103" s="107"/>
      <c r="D103" s="107"/>
      <c r="E103" s="83"/>
      <c r="F103" s="141"/>
      <c r="G103" s="84"/>
      <c r="H103" s="84"/>
      <c r="I103" s="99"/>
      <c r="K103" s="9"/>
      <c r="L103" s="10"/>
      <c r="M103" s="11"/>
      <c r="N103" s="11"/>
      <c r="O103" s="11"/>
      <c r="P103" s="11"/>
      <c r="Q103" s="11"/>
    </row>
    <row r="104" spans="2:17" ht="27" customHeight="1" x14ac:dyDescent="0.15">
      <c r="B104" s="105"/>
      <c r="C104" s="107"/>
      <c r="D104" s="107"/>
      <c r="E104" s="83"/>
      <c r="F104" s="142"/>
      <c r="G104" s="84"/>
      <c r="H104" s="84"/>
      <c r="I104" s="99"/>
      <c r="K104" s="12"/>
      <c r="L104" s="10"/>
      <c r="M104" s="11"/>
      <c r="N104" s="11"/>
      <c r="O104" s="11"/>
      <c r="P104" s="11"/>
      <c r="Q104" s="11"/>
    </row>
    <row r="105" spans="2:17" ht="27" customHeight="1" x14ac:dyDescent="0.15">
      <c r="B105" s="105">
        <v>46</v>
      </c>
      <c r="C105" s="107"/>
      <c r="D105" s="107"/>
      <c r="E105" s="83"/>
      <c r="F105" s="141"/>
      <c r="G105" s="84"/>
      <c r="H105" s="84"/>
      <c r="I105" s="99"/>
      <c r="K105" s="9"/>
      <c r="L105" s="10"/>
      <c r="M105" s="11"/>
      <c r="N105" s="11"/>
      <c r="O105" s="11"/>
      <c r="P105" s="10"/>
      <c r="Q105" s="11"/>
    </row>
    <row r="106" spans="2:17" ht="27" customHeight="1" x14ac:dyDescent="0.15">
      <c r="B106" s="105"/>
      <c r="C106" s="107"/>
      <c r="D106" s="107"/>
      <c r="E106" s="83"/>
      <c r="F106" s="142"/>
      <c r="G106" s="84"/>
      <c r="H106" s="84"/>
      <c r="I106" s="99"/>
      <c r="K106" s="9"/>
      <c r="L106" s="11"/>
      <c r="M106" s="11"/>
      <c r="N106" s="11"/>
      <c r="O106" s="11"/>
      <c r="P106" s="11"/>
      <c r="Q106" s="11"/>
    </row>
    <row r="107" spans="2:17" ht="27" customHeight="1" x14ac:dyDescent="0.15">
      <c r="B107" s="105">
        <v>47</v>
      </c>
      <c r="C107" s="107"/>
      <c r="D107" s="107"/>
      <c r="E107" s="83"/>
      <c r="F107" s="141"/>
      <c r="G107" s="84"/>
      <c r="H107" s="84"/>
      <c r="I107" s="99"/>
      <c r="K107" s="9"/>
      <c r="L107" s="10"/>
      <c r="M107" s="11"/>
      <c r="N107" s="11"/>
      <c r="O107" s="11"/>
      <c r="P107" s="10"/>
      <c r="Q107" s="11"/>
    </row>
    <row r="108" spans="2:17" ht="27" customHeight="1" x14ac:dyDescent="0.15">
      <c r="B108" s="105"/>
      <c r="C108" s="107"/>
      <c r="D108" s="107"/>
      <c r="E108" s="83"/>
      <c r="F108" s="142"/>
      <c r="G108" s="84"/>
      <c r="H108" s="84"/>
      <c r="I108" s="99"/>
      <c r="K108" s="9"/>
      <c r="L108" s="10"/>
      <c r="M108" s="11"/>
      <c r="N108" s="11"/>
      <c r="O108" s="10"/>
      <c r="P108" s="11"/>
      <c r="Q108" s="11"/>
    </row>
    <row r="109" spans="2:17" ht="27" customHeight="1" x14ac:dyDescent="0.15">
      <c r="B109" s="105">
        <v>48</v>
      </c>
      <c r="C109" s="107"/>
      <c r="D109" s="107"/>
      <c r="E109" s="83"/>
      <c r="F109" s="141"/>
      <c r="G109" s="84"/>
      <c r="H109" s="84"/>
      <c r="I109" s="99"/>
      <c r="K109" s="9"/>
      <c r="L109" s="10"/>
      <c r="M109" s="11"/>
      <c r="N109" s="11"/>
      <c r="O109" s="11"/>
      <c r="P109" s="10"/>
      <c r="Q109" s="11"/>
    </row>
    <row r="110" spans="2:17" ht="27" customHeight="1" x14ac:dyDescent="0.15">
      <c r="B110" s="105"/>
      <c r="C110" s="107"/>
      <c r="D110" s="107"/>
      <c r="E110" s="83"/>
      <c r="F110" s="142"/>
      <c r="G110" s="84"/>
      <c r="H110" s="84"/>
      <c r="I110" s="99"/>
      <c r="K110" s="9"/>
      <c r="L110" s="10"/>
      <c r="M110" s="11"/>
      <c r="N110" s="11"/>
      <c r="O110" s="11"/>
      <c r="P110" s="10"/>
      <c r="Q110" s="11"/>
    </row>
    <row r="111" spans="2:17" ht="27" customHeight="1" x14ac:dyDescent="0.15">
      <c r="B111" s="105">
        <v>49</v>
      </c>
      <c r="C111" s="107"/>
      <c r="D111" s="107"/>
      <c r="E111" s="83"/>
      <c r="F111" s="141"/>
      <c r="G111" s="84"/>
      <c r="H111" s="84"/>
      <c r="I111" s="99"/>
      <c r="K111" s="9"/>
      <c r="L111" s="10"/>
      <c r="M111" s="11"/>
      <c r="N111" s="11"/>
      <c r="O111" s="11"/>
      <c r="P111" s="10"/>
      <c r="Q111" s="11"/>
    </row>
    <row r="112" spans="2:17" ht="27" customHeight="1" x14ac:dyDescent="0.15">
      <c r="B112" s="105"/>
      <c r="C112" s="107"/>
      <c r="D112" s="107"/>
      <c r="E112" s="83"/>
      <c r="F112" s="142"/>
      <c r="G112" s="84"/>
      <c r="H112" s="84"/>
      <c r="I112" s="99"/>
      <c r="K112" s="9"/>
      <c r="L112" s="10"/>
      <c r="M112" s="10"/>
      <c r="N112" s="10"/>
      <c r="O112" s="11"/>
      <c r="P112" s="10"/>
      <c r="Q112" s="11"/>
    </row>
    <row r="113" spans="2:17" ht="27" customHeight="1" x14ac:dyDescent="0.15">
      <c r="B113" s="105">
        <v>50</v>
      </c>
      <c r="C113" s="107"/>
      <c r="D113" s="107"/>
      <c r="E113" s="83"/>
      <c r="F113" s="107"/>
      <c r="G113" s="84"/>
      <c r="H113" s="84"/>
      <c r="I113" s="99"/>
      <c r="K113" s="9"/>
      <c r="L113" s="10"/>
      <c r="M113" s="10"/>
      <c r="N113" s="10"/>
      <c r="O113" s="11"/>
      <c r="P113" s="10"/>
      <c r="Q113" s="11"/>
    </row>
    <row r="114" spans="2:17" ht="27" customHeight="1" thickBot="1" x14ac:dyDescent="0.2">
      <c r="B114" s="106"/>
      <c r="C114" s="108"/>
      <c r="D114" s="108"/>
      <c r="E114" s="85"/>
      <c r="F114" s="108"/>
      <c r="G114" s="86"/>
      <c r="H114" s="86"/>
      <c r="I114" s="100"/>
      <c r="P114" s="10"/>
      <c r="Q114" s="11"/>
    </row>
    <row r="115" spans="2:17" ht="20.25" customHeight="1" x14ac:dyDescent="0.15"/>
    <row r="116" spans="2:17" ht="20.25" customHeight="1" x14ac:dyDescent="0.15"/>
    <row r="117" spans="2:17" ht="20.25" customHeight="1" x14ac:dyDescent="0.15"/>
  </sheetData>
  <sheetProtection algorithmName="SHA-512" hashValue="XQoboKpaMw+G9mshENDmzwBadX/eeJA2/dNAXMoIkywRtcdVolpuusuyI9B16f8DdeoS7VCCaRwAt0u1fEC5cA==" saltValue="e+dqdp3xKjq4t9oJaNlSzQ==" spinCount="100000" sheet="1"/>
  <mergeCells count="229">
    <mergeCell ref="F113:F114"/>
    <mergeCell ref="F101:F102"/>
    <mergeCell ref="F103:F104"/>
    <mergeCell ref="F105:F106"/>
    <mergeCell ref="F107:F108"/>
    <mergeCell ref="F109:F110"/>
    <mergeCell ref="F111:F112"/>
    <mergeCell ref="F99:F100"/>
    <mergeCell ref="F77:F78"/>
    <mergeCell ref="F79:F80"/>
    <mergeCell ref="F81:F82"/>
    <mergeCell ref="F83:F84"/>
    <mergeCell ref="F85:F86"/>
    <mergeCell ref="F87:F88"/>
    <mergeCell ref="B9:C9"/>
    <mergeCell ref="K3:O5"/>
    <mergeCell ref="G8:H9"/>
    <mergeCell ref="F93:F94"/>
    <mergeCell ref="F95:F96"/>
    <mergeCell ref="F65:F66"/>
    <mergeCell ref="F67:F68"/>
    <mergeCell ref="F69:F70"/>
    <mergeCell ref="F71:F72"/>
    <mergeCell ref="F91:F92"/>
    <mergeCell ref="F89:F90"/>
    <mergeCell ref="F97:F98"/>
    <mergeCell ref="F59:F60"/>
    <mergeCell ref="F61:F62"/>
    <mergeCell ref="F63:F64"/>
    <mergeCell ref="F49:F50"/>
    <mergeCell ref="F51:F52"/>
    <mergeCell ref="F53:F54"/>
    <mergeCell ref="F55:F56"/>
    <mergeCell ref="F73:F74"/>
    <mergeCell ref="F75:F76"/>
    <mergeCell ref="F41:F42"/>
    <mergeCell ref="F43:F44"/>
    <mergeCell ref="F45:F46"/>
    <mergeCell ref="F47:F48"/>
    <mergeCell ref="F33:F34"/>
    <mergeCell ref="F35:F36"/>
    <mergeCell ref="F37:F38"/>
    <mergeCell ref="F39:F40"/>
    <mergeCell ref="F57:F58"/>
    <mergeCell ref="F29:F30"/>
    <mergeCell ref="B17:B18"/>
    <mergeCell ref="C17:C18"/>
    <mergeCell ref="D17:D18"/>
    <mergeCell ref="B19:B20"/>
    <mergeCell ref="F31:F32"/>
    <mergeCell ref="F17:F18"/>
    <mergeCell ref="F19:F20"/>
    <mergeCell ref="F21:F22"/>
    <mergeCell ref="F23:F24"/>
    <mergeCell ref="F15:F16"/>
    <mergeCell ref="F11:F12"/>
    <mergeCell ref="F13:F14"/>
    <mergeCell ref="I8:I9"/>
    <mergeCell ref="B15:B16"/>
    <mergeCell ref="C15:C16"/>
    <mergeCell ref="D15:D16"/>
    <mergeCell ref="F25:F26"/>
    <mergeCell ref="F27:F28"/>
    <mergeCell ref="H3:I3"/>
    <mergeCell ref="B3:C3"/>
    <mergeCell ref="G1:I1"/>
    <mergeCell ref="B8:C8"/>
    <mergeCell ref="B13:B14"/>
    <mergeCell ref="C13:C14"/>
    <mergeCell ref="D13:D14"/>
    <mergeCell ref="B11:B12"/>
    <mergeCell ref="C11:C12"/>
    <mergeCell ref="D11:D12"/>
    <mergeCell ref="B5:B6"/>
    <mergeCell ref="D5:E5"/>
    <mergeCell ref="B4:C4"/>
    <mergeCell ref="D4:E4"/>
    <mergeCell ref="B1:F1"/>
    <mergeCell ref="D3:E3"/>
    <mergeCell ref="F3:G3"/>
    <mergeCell ref="F4:G4"/>
    <mergeCell ref="H4:I4"/>
    <mergeCell ref="G11:I11"/>
    <mergeCell ref="G12:I12"/>
    <mergeCell ref="G5:I5"/>
    <mergeCell ref="D6:I6"/>
    <mergeCell ref="C19:C20"/>
    <mergeCell ref="D19:D20"/>
    <mergeCell ref="C33:C34"/>
    <mergeCell ref="B21:B22"/>
    <mergeCell ref="C21:C22"/>
    <mergeCell ref="D21:D22"/>
    <mergeCell ref="B23:B24"/>
    <mergeCell ref="C23:C24"/>
    <mergeCell ref="D23:D24"/>
    <mergeCell ref="B25:B26"/>
    <mergeCell ref="B35:B36"/>
    <mergeCell ref="C35:C36"/>
    <mergeCell ref="D35:D36"/>
    <mergeCell ref="B31:B32"/>
    <mergeCell ref="C31:C32"/>
    <mergeCell ref="D31:D32"/>
    <mergeCell ref="B33:B34"/>
    <mergeCell ref="D33:D34"/>
    <mergeCell ref="C25:C26"/>
    <mergeCell ref="D25:D26"/>
    <mergeCell ref="B27:B28"/>
    <mergeCell ref="C27:C28"/>
    <mergeCell ref="D27:D28"/>
    <mergeCell ref="B29:B30"/>
    <mergeCell ref="C29:C30"/>
    <mergeCell ref="D29:D30"/>
    <mergeCell ref="B43:B44"/>
    <mergeCell ref="C43:C44"/>
    <mergeCell ref="D43:D44"/>
    <mergeCell ref="B45:B46"/>
    <mergeCell ref="C45:C46"/>
    <mergeCell ref="D45:D46"/>
    <mergeCell ref="B37:B38"/>
    <mergeCell ref="C37:C38"/>
    <mergeCell ref="D37:D38"/>
    <mergeCell ref="B41:B42"/>
    <mergeCell ref="C41:C42"/>
    <mergeCell ref="D41:D42"/>
    <mergeCell ref="B39:B40"/>
    <mergeCell ref="C39:C40"/>
    <mergeCell ref="D39:D40"/>
    <mergeCell ref="B47:B48"/>
    <mergeCell ref="C47:C48"/>
    <mergeCell ref="D47:D48"/>
    <mergeCell ref="B53:B54"/>
    <mergeCell ref="C53:C54"/>
    <mergeCell ref="D53:D54"/>
    <mergeCell ref="B49:B50"/>
    <mergeCell ref="C49:C50"/>
    <mergeCell ref="D49:D50"/>
    <mergeCell ref="B51:B52"/>
    <mergeCell ref="B59:B60"/>
    <mergeCell ref="C59:C60"/>
    <mergeCell ref="D59:D60"/>
    <mergeCell ref="B61:B62"/>
    <mergeCell ref="C61:C62"/>
    <mergeCell ref="D61:D62"/>
    <mergeCell ref="C51:C52"/>
    <mergeCell ref="D51:D52"/>
    <mergeCell ref="B55:B56"/>
    <mergeCell ref="C55:C56"/>
    <mergeCell ref="D55:D56"/>
    <mergeCell ref="B57:B58"/>
    <mergeCell ref="C57:C58"/>
    <mergeCell ref="D57:D58"/>
    <mergeCell ref="B67:B68"/>
    <mergeCell ref="C67:C68"/>
    <mergeCell ref="D67:D68"/>
    <mergeCell ref="B69:B70"/>
    <mergeCell ref="C69:C70"/>
    <mergeCell ref="D69:D70"/>
    <mergeCell ref="B63:B64"/>
    <mergeCell ref="C63:C64"/>
    <mergeCell ref="D63:D64"/>
    <mergeCell ref="B65:B66"/>
    <mergeCell ref="C65:C66"/>
    <mergeCell ref="D65:D66"/>
    <mergeCell ref="B75:B76"/>
    <mergeCell ref="C75:C76"/>
    <mergeCell ref="D75:D76"/>
    <mergeCell ref="B77:B78"/>
    <mergeCell ref="C77:C78"/>
    <mergeCell ref="D77:D78"/>
    <mergeCell ref="B71:B72"/>
    <mergeCell ref="C71:C72"/>
    <mergeCell ref="D71:D72"/>
    <mergeCell ref="B73:B74"/>
    <mergeCell ref="C73:C74"/>
    <mergeCell ref="D73:D74"/>
    <mergeCell ref="B83:B84"/>
    <mergeCell ref="C83:C84"/>
    <mergeCell ref="D83:D84"/>
    <mergeCell ref="B85:B86"/>
    <mergeCell ref="C85:C86"/>
    <mergeCell ref="D85:D86"/>
    <mergeCell ref="B79:B80"/>
    <mergeCell ref="C79:C80"/>
    <mergeCell ref="D79:D80"/>
    <mergeCell ref="B81:B82"/>
    <mergeCell ref="C81:C82"/>
    <mergeCell ref="D81:D82"/>
    <mergeCell ref="B91:B92"/>
    <mergeCell ref="C91:C92"/>
    <mergeCell ref="D91:D92"/>
    <mergeCell ref="B93:B94"/>
    <mergeCell ref="C93:C94"/>
    <mergeCell ref="D93:D94"/>
    <mergeCell ref="B87:B88"/>
    <mergeCell ref="C87:C88"/>
    <mergeCell ref="D87:D88"/>
    <mergeCell ref="B89:B90"/>
    <mergeCell ref="C89:C90"/>
    <mergeCell ref="D89:D90"/>
    <mergeCell ref="B97:B98"/>
    <mergeCell ref="C97:C98"/>
    <mergeCell ref="D97:D98"/>
    <mergeCell ref="B99:B100"/>
    <mergeCell ref="C99:C100"/>
    <mergeCell ref="D99:D100"/>
    <mergeCell ref="B95:B96"/>
    <mergeCell ref="C95:C96"/>
    <mergeCell ref="D95:D96"/>
    <mergeCell ref="B105:B106"/>
    <mergeCell ref="C105:C106"/>
    <mergeCell ref="D105:D106"/>
    <mergeCell ref="B107:B108"/>
    <mergeCell ref="C107:C108"/>
    <mergeCell ref="D107:D108"/>
    <mergeCell ref="B101:B102"/>
    <mergeCell ref="C101:C102"/>
    <mergeCell ref="D101:D102"/>
    <mergeCell ref="B103:B104"/>
    <mergeCell ref="C103:C104"/>
    <mergeCell ref="D103:D104"/>
    <mergeCell ref="B113:B114"/>
    <mergeCell ref="C113:C114"/>
    <mergeCell ref="D113:D114"/>
    <mergeCell ref="B109:B110"/>
    <mergeCell ref="C109:C110"/>
    <mergeCell ref="D109:D110"/>
    <mergeCell ref="B111:B112"/>
    <mergeCell ref="C111:C112"/>
    <mergeCell ref="D111:D112"/>
  </mergeCells>
  <phoneticPr fontId="2"/>
  <conditionalFormatting sqref="G12:I12">
    <cfRule type="containsText" dxfId="16" priority="10" operator="containsText" text="未">
      <formula>NOT(ISERROR(SEARCH("未",G12)))</formula>
    </cfRule>
    <cfRule type="containsText" dxfId="15" priority="11" operator="containsText" text="未">
      <formula>NOT(ISERROR(SEARCH("未",G12)))</formula>
    </cfRule>
    <cfRule type="containsText" dxfId="14" priority="12" operator="containsText" text="未">
      <formula>NOT(ISERROR(SEARCH("未",G12)))</formula>
    </cfRule>
  </conditionalFormatting>
  <conditionalFormatting sqref="G12:I12">
    <cfRule type="containsText" dxfId="13" priority="8" operator="containsText" text="未">
      <formula>NOT(ISERROR(SEARCH("未",G12)))</formula>
    </cfRule>
    <cfRule type="containsText" dxfId="12" priority="9" operator="containsText" text="未">
      <formula>NOT(ISERROR(SEARCH("未",G12)))</formula>
    </cfRule>
  </conditionalFormatting>
  <conditionalFormatting sqref="G12:I12">
    <cfRule type="containsText" dxfId="11" priority="6" operator="containsText" text="未入力">
      <formula>NOT(ISERROR(SEARCH("未入力",G12)))</formula>
    </cfRule>
    <cfRule type="containsText" dxfId="10" priority="7" operator="containsText" text="未入力">
      <formula>NOT(ISERROR(SEARCH("未入力",G12)))</formula>
    </cfRule>
  </conditionalFormatting>
  <conditionalFormatting sqref="C15:C114">
    <cfRule type="containsText" dxfId="9" priority="3" stopIfTrue="1" operator="containsText" text="女">
      <formula>NOT(ISERROR(SEARCH("女",C15)))</formula>
    </cfRule>
    <cfRule type="containsText" dxfId="8" priority="4" stopIfTrue="1" operator="containsText" text="男">
      <formula>NOT(ISERROR(SEARCH("男",C15)))</formula>
    </cfRule>
  </conditionalFormatting>
  <dataValidations count="8">
    <dataValidation type="list" allowBlank="1" showInputMessage="1" showErrorMessage="1" sqref="G113:H113 G105:H105 G95:H95 G97:H97 G109:H109 G99:H99 G101:H101 G107:H107 G111:H111 G103:H103 G73:H73 G33:H33 G65:H65 G55:H55 G57:H57 G69:H69 G59:H59 G61:H61 G67:H67 G71:H71 G63:H63 G25:H25 G13 G15:H15 G17:H17 G29:H29 G19:H19 G21:H21 G27:H27 G31:H31 G23:H23 G53:H53 G45:H45 G35:H35 G37:H37 G49:H49 G39:H39 G41:H41 G47:H47 G51:H51 G43:H43 G93:H93 G85:H85 G75:H75 G77:H77 G89:H89 G79:H79 G81:H81 G87:H87 G91:H91 G83:H83" xr:uid="{00000000-0002-0000-0100-000000000000}">
      <formula1>INDIRECT($C13)</formula1>
    </dataValidation>
    <dataValidation type="whole" imeMode="halfAlpha" allowBlank="1" showInputMessage="1" showErrorMessage="1" sqref="D15:D114" xr:uid="{00000000-0002-0000-0100-000001000000}">
      <formula1>1</formula1>
      <formula2>9999</formula2>
    </dataValidation>
    <dataValidation imeMode="halfKatakana" allowBlank="1" showInputMessage="1" showErrorMessage="1" sqref="E78 E80 E82 E84 E86 E88 E90 E92 E76 E94 E38 E40 E42 E44 E46 E48 E50 E52 E36 E54 E58 E18 E20 E22 E24 E26 E28 E30 E32 E16 E114 E60 E62 E64 E66 E68 E70 E72 E56 E74 E34 E98 E100 E102 E104 E106 E108 E110 E112 E96 H4:I4" xr:uid="{00000000-0002-0000-0100-000002000000}"/>
    <dataValidation type="whole" allowBlank="1" showInputMessage="1" showErrorMessage="1" sqref="G92 G78 G80 G82 G84 G86 G88 G90 G76 G94 G52 G38 G40 G42 G44 G46 G48 G50 G36 G54 G14 G32 G72 G18 G20 G22 G24 G26 G28 G30 G16 G58 G60 G62 G64 G66 G68 G70 G56 G74 G34 G112 G98 G100 G102 G104 G106 G108 G110 G96 G114" xr:uid="{00000000-0002-0000-0100-000003000000}">
      <formula1>100</formula1>
      <formula2>999999</formula2>
    </dataValidation>
    <dataValidation type="whole" allowBlank="1" showInputMessage="1" showErrorMessage="1" sqref="D13:D14" xr:uid="{00000000-0002-0000-0100-000004000000}">
      <formula1>1</formula1>
      <formula2>9999</formula2>
    </dataValidation>
    <dataValidation type="whole" allowBlank="1" showInputMessage="1" showErrorMessage="1" sqref="F13" xr:uid="{00000000-0002-0000-0100-000005000000}">
      <formula1>1</formula1>
      <formula2>99</formula2>
    </dataValidation>
    <dataValidation type="list" allowBlank="1" showInputMessage="1" showErrorMessage="1" sqref="F15:F114" xr:uid="{00000000-0002-0000-0100-000006000000}">
      <formula1>$S$12:$S$15</formula1>
    </dataValidation>
    <dataValidation type="list" allowBlank="1" showInputMessage="1" showErrorMessage="1" sqref="C15:C114" xr:uid="{00000000-0002-0000-0100-000007000000}">
      <formula1>$T$11:$U$11</formula1>
    </dataValidation>
  </dataValidations>
  <pageMargins left="0.28000000000000003" right="0.32" top="0.37" bottom="0.25" header="0.3" footer="0.2"/>
  <pageSetup paperSize="9" orientation="portrait" r:id="rId1"/>
  <ignoredErrors>
    <ignoredError sqref="A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70C0"/>
  </sheetPr>
  <dimension ref="B1:X30"/>
  <sheetViews>
    <sheetView zoomScale="75" zoomScaleNormal="75" zoomScaleSheetLayoutView="80" workbookViewId="0">
      <selection activeCell="B2" sqref="B2"/>
    </sheetView>
  </sheetViews>
  <sheetFormatPr defaultRowHeight="13.5" x14ac:dyDescent="0.15"/>
  <cols>
    <col min="1" max="1" width="2.125" customWidth="1"/>
    <col min="2" max="2" width="12.25" customWidth="1"/>
    <col min="3" max="3" width="16.625" customWidth="1"/>
    <col min="4" max="4" width="7" style="1" customWidth="1"/>
    <col min="5" max="5" width="16.875" customWidth="1"/>
    <col min="6" max="6" width="7" style="1" customWidth="1"/>
    <col min="7" max="7" width="16.875" customWidth="1"/>
    <col min="8" max="8" width="7" style="1" customWidth="1"/>
    <col min="9" max="9" width="16.875" customWidth="1"/>
    <col min="10" max="10" width="1.75" customWidth="1"/>
    <col min="11" max="11" width="10.625" hidden="1" customWidth="1"/>
    <col min="12" max="18" width="11.5" hidden="1" customWidth="1"/>
  </cols>
  <sheetData>
    <row r="1" spans="2:24" ht="25.5" customHeight="1" thickBot="1" x14ac:dyDescent="0.2">
      <c r="B1" s="163" t="s">
        <v>233</v>
      </c>
      <c r="C1" s="163"/>
      <c r="D1" s="163"/>
      <c r="E1" s="163"/>
      <c r="F1" s="163"/>
      <c r="G1" s="1" t="s">
        <v>12</v>
      </c>
      <c r="H1" s="164" t="s">
        <v>13</v>
      </c>
      <c r="I1" s="164"/>
    </row>
    <row r="2" spans="2:24" ht="8.25" customHeight="1" thickTop="1" thickBot="1" x14ac:dyDescent="0.2">
      <c r="B2" s="1"/>
      <c r="C2" s="1"/>
      <c r="G2" s="1"/>
      <c r="I2" s="1"/>
    </row>
    <row r="3" spans="2:24" ht="25.5" customHeight="1" x14ac:dyDescent="0.15">
      <c r="C3" s="5" t="s">
        <v>58</v>
      </c>
      <c r="L3" s="25"/>
      <c r="M3" s="25"/>
      <c r="N3" s="25"/>
      <c r="O3" s="25"/>
      <c r="P3" s="25"/>
      <c r="Q3" s="25"/>
      <c r="R3" s="25"/>
      <c r="S3" s="165" t="s">
        <v>231</v>
      </c>
      <c r="T3" s="166"/>
      <c r="U3" s="166"/>
      <c r="V3" s="166"/>
      <c r="W3" s="166"/>
      <c r="X3" s="167"/>
    </row>
    <row r="4" spans="2:24" ht="6" customHeight="1" thickBot="1" x14ac:dyDescent="0.2">
      <c r="L4" s="25"/>
      <c r="M4" s="25"/>
      <c r="N4" s="25"/>
      <c r="O4" s="25"/>
      <c r="P4" s="25"/>
      <c r="Q4" s="25"/>
      <c r="R4" s="25"/>
      <c r="S4" s="168"/>
      <c r="T4" s="169"/>
      <c r="U4" s="169"/>
      <c r="V4" s="169"/>
      <c r="W4" s="169"/>
      <c r="X4" s="170"/>
    </row>
    <row r="5" spans="2:24" ht="27" customHeight="1" x14ac:dyDescent="0.15">
      <c r="C5" s="4"/>
      <c r="D5"/>
      <c r="E5" s="4"/>
      <c r="G5" s="174" t="s">
        <v>127</v>
      </c>
      <c r="H5" s="175"/>
      <c r="I5" s="176"/>
      <c r="L5" s="25"/>
      <c r="M5" s="25"/>
      <c r="N5" s="25"/>
      <c r="O5" s="25"/>
      <c r="P5" s="25"/>
      <c r="Q5" s="25"/>
      <c r="R5" s="25"/>
      <c r="S5" s="168"/>
      <c r="T5" s="169"/>
      <c r="U5" s="169"/>
      <c r="V5" s="169"/>
      <c r="W5" s="169"/>
      <c r="X5" s="170"/>
    </row>
    <row r="6" spans="2:24" ht="27" customHeight="1" thickBot="1" x14ac:dyDescent="0.2">
      <c r="C6" s="34"/>
      <c r="D6"/>
      <c r="E6" s="33"/>
      <c r="G6" s="177"/>
      <c r="H6" s="178"/>
      <c r="I6" s="179"/>
      <c r="L6" s="25"/>
      <c r="M6" s="25"/>
      <c r="N6" s="25"/>
      <c r="O6" s="25"/>
      <c r="P6" s="25"/>
      <c r="Q6" s="25"/>
      <c r="R6" s="25"/>
      <c r="S6" s="168"/>
      <c r="T6" s="169"/>
      <c r="U6" s="169"/>
      <c r="V6" s="169"/>
      <c r="W6" s="169"/>
      <c r="X6" s="170"/>
    </row>
    <row r="7" spans="2:24" ht="6" customHeight="1" thickBot="1" x14ac:dyDescent="0.2">
      <c r="L7" s="21"/>
      <c r="M7" s="21"/>
      <c r="N7" s="21"/>
      <c r="O7" s="21"/>
      <c r="P7" s="21"/>
      <c r="Q7" s="21"/>
      <c r="R7" s="21"/>
      <c r="S7" s="168"/>
      <c r="T7" s="169"/>
      <c r="U7" s="169"/>
      <c r="V7" s="169"/>
      <c r="W7" s="169"/>
      <c r="X7" s="170"/>
    </row>
    <row r="8" spans="2:24" ht="36" customHeight="1" thickBot="1" x14ac:dyDescent="0.2">
      <c r="D8" s="14" t="s">
        <v>18</v>
      </c>
      <c r="E8" s="15" t="s">
        <v>14</v>
      </c>
      <c r="F8" s="16" t="s">
        <v>18</v>
      </c>
      <c r="G8" s="15" t="s">
        <v>14</v>
      </c>
      <c r="H8" s="16" t="s">
        <v>18</v>
      </c>
      <c r="I8" s="17" t="s">
        <v>14</v>
      </c>
      <c r="L8" s="21"/>
      <c r="M8" s="21"/>
      <c r="N8" s="21"/>
      <c r="O8" s="21"/>
      <c r="P8" s="21"/>
      <c r="Q8" s="21"/>
      <c r="R8" s="21"/>
      <c r="S8" s="171"/>
      <c r="T8" s="172"/>
      <c r="U8" s="172"/>
      <c r="V8" s="172"/>
      <c r="W8" s="172"/>
      <c r="X8" s="173"/>
    </row>
    <row r="9" spans="2:24" ht="6" customHeight="1" thickBot="1" x14ac:dyDescent="0.2">
      <c r="B9" s="18"/>
      <c r="C9" s="18"/>
      <c r="D9" s="19"/>
      <c r="F9" s="19"/>
      <c r="H9" s="19"/>
    </row>
    <row r="10" spans="2:24" ht="27" customHeight="1" x14ac:dyDescent="0.15">
      <c r="B10" s="29" t="s">
        <v>20</v>
      </c>
      <c r="C10" s="30" t="s">
        <v>21</v>
      </c>
      <c r="D10" s="67"/>
      <c r="E10" s="68"/>
      <c r="F10" s="69"/>
      <c r="G10" s="68"/>
      <c r="H10" s="69"/>
      <c r="I10" s="70"/>
      <c r="K10">
        <f>COUNTA(E10,G10,I10,E12,G12,I12)</f>
        <v>0</v>
      </c>
      <c r="L10" s="1" t="s">
        <v>34</v>
      </c>
      <c r="M10" s="1" t="s">
        <v>35</v>
      </c>
      <c r="N10" s="1"/>
      <c r="O10" s="1"/>
      <c r="P10" s="1"/>
      <c r="Q10" s="1"/>
    </row>
    <row r="11" spans="2:24" ht="27" customHeight="1" thickBot="1" x14ac:dyDescent="0.2">
      <c r="B11" s="90" t="s">
        <v>34</v>
      </c>
      <c r="C11" s="91" t="s">
        <v>229</v>
      </c>
      <c r="D11" s="71"/>
      <c r="E11" s="72"/>
      <c r="F11" s="73"/>
      <c r="G11" s="72"/>
      <c r="H11" s="73"/>
      <c r="I11" s="74"/>
      <c r="L11" s="1" t="s">
        <v>39</v>
      </c>
      <c r="M11" s="1" t="s">
        <v>40</v>
      </c>
      <c r="N11" s="1"/>
      <c r="O11" s="1"/>
      <c r="P11" s="1"/>
      <c r="Q11" s="1"/>
    </row>
    <row r="12" spans="2:24" ht="27" customHeight="1" x14ac:dyDescent="0.15">
      <c r="B12" s="31"/>
      <c r="C12" s="32" t="s">
        <v>19</v>
      </c>
      <c r="D12" s="75"/>
      <c r="E12" s="76"/>
      <c r="F12" s="77"/>
      <c r="G12" s="76"/>
      <c r="H12" s="77"/>
      <c r="I12" s="88"/>
      <c r="L12" s="1">
        <v>1</v>
      </c>
      <c r="M12" s="1">
        <v>2</v>
      </c>
      <c r="N12" s="1">
        <v>3</v>
      </c>
      <c r="O12" s="1"/>
      <c r="P12" s="1"/>
      <c r="Q12" s="1"/>
    </row>
    <row r="13" spans="2:24" ht="27" customHeight="1" thickBot="1" x14ac:dyDescent="0.2">
      <c r="B13" s="82"/>
      <c r="C13" s="81"/>
      <c r="D13" s="78"/>
      <c r="E13" s="79"/>
      <c r="F13" s="80"/>
      <c r="G13" s="79"/>
      <c r="H13" s="80"/>
      <c r="I13" s="89"/>
      <c r="L13" s="1" t="s">
        <v>41</v>
      </c>
      <c r="M13" s="1" t="s">
        <v>42</v>
      </c>
      <c r="N13" s="10" t="s">
        <v>51</v>
      </c>
      <c r="O13" s="1" t="s">
        <v>43</v>
      </c>
      <c r="P13" s="1" t="s">
        <v>44</v>
      </c>
      <c r="Q13" s="1" t="s">
        <v>45</v>
      </c>
      <c r="R13" s="1" t="s">
        <v>46</v>
      </c>
    </row>
    <row r="14" spans="2:24" ht="6" customHeight="1" thickBot="1" x14ac:dyDescent="0.2"/>
    <row r="15" spans="2:24" ht="27" customHeight="1" x14ac:dyDescent="0.15">
      <c r="B15" s="29" t="s">
        <v>20</v>
      </c>
      <c r="C15" s="30" t="s">
        <v>21</v>
      </c>
      <c r="D15" s="67"/>
      <c r="E15" s="68"/>
      <c r="F15" s="69"/>
      <c r="G15" s="68"/>
      <c r="H15" s="69"/>
      <c r="I15" s="70"/>
      <c r="K15">
        <f>COUNTA(E15,G15,I15,E17,G17,I17)</f>
        <v>0</v>
      </c>
    </row>
    <row r="16" spans="2:24" ht="27" customHeight="1" thickBot="1" x14ac:dyDescent="0.2">
      <c r="B16" s="90" t="s">
        <v>34</v>
      </c>
      <c r="C16" s="91" t="s">
        <v>230</v>
      </c>
      <c r="D16" s="71"/>
      <c r="E16" s="72"/>
      <c r="F16" s="73"/>
      <c r="G16" s="72"/>
      <c r="H16" s="73"/>
      <c r="I16" s="74"/>
    </row>
    <row r="17" spans="2:21" ht="27" customHeight="1" x14ac:dyDescent="0.15">
      <c r="B17" s="31"/>
      <c r="C17" s="32" t="s">
        <v>19</v>
      </c>
      <c r="D17" s="75"/>
      <c r="E17" s="76"/>
      <c r="F17" s="77"/>
      <c r="G17" s="76"/>
      <c r="H17" s="77"/>
      <c r="I17" s="88"/>
    </row>
    <row r="18" spans="2:21" ht="27" customHeight="1" thickBot="1" x14ac:dyDescent="0.2">
      <c r="B18" s="82"/>
      <c r="C18" s="81"/>
      <c r="D18" s="78"/>
      <c r="E18" s="79"/>
      <c r="F18" s="80"/>
      <c r="G18" s="79"/>
      <c r="H18" s="80"/>
      <c r="I18" s="89"/>
      <c r="U18" s="9"/>
    </row>
    <row r="19" spans="2:21" ht="6" customHeight="1" thickBot="1" x14ac:dyDescent="0.2"/>
    <row r="20" spans="2:21" ht="27" customHeight="1" x14ac:dyDescent="0.15">
      <c r="B20" s="29" t="s">
        <v>20</v>
      </c>
      <c r="C20" s="30" t="s">
        <v>21</v>
      </c>
      <c r="D20" s="67"/>
      <c r="E20" s="68"/>
      <c r="F20" s="69"/>
      <c r="G20" s="68"/>
      <c r="H20" s="69"/>
      <c r="I20" s="70"/>
      <c r="K20">
        <f>COUNTA(E20,G20,I20,E22,G22,I22)</f>
        <v>0</v>
      </c>
    </row>
    <row r="21" spans="2:21" ht="27" customHeight="1" thickBot="1" x14ac:dyDescent="0.2">
      <c r="B21" s="90" t="s">
        <v>35</v>
      </c>
      <c r="C21" s="91" t="s">
        <v>229</v>
      </c>
      <c r="D21" s="71"/>
      <c r="E21" s="72"/>
      <c r="F21" s="73"/>
      <c r="G21" s="72"/>
      <c r="H21" s="73"/>
      <c r="I21" s="74"/>
    </row>
    <row r="22" spans="2:21" ht="27" customHeight="1" x14ac:dyDescent="0.15">
      <c r="B22" s="31"/>
      <c r="C22" s="32" t="s">
        <v>19</v>
      </c>
      <c r="D22" s="75"/>
      <c r="E22" s="76"/>
      <c r="F22" s="77"/>
      <c r="G22" s="76"/>
      <c r="H22" s="77"/>
      <c r="I22" s="88"/>
    </row>
    <row r="23" spans="2:21" ht="27.75" customHeight="1" thickBot="1" x14ac:dyDescent="0.2">
      <c r="B23" s="82"/>
      <c r="C23" s="81"/>
      <c r="D23" s="78"/>
      <c r="E23" s="79"/>
      <c r="F23" s="80"/>
      <c r="G23" s="79"/>
      <c r="H23" s="80"/>
      <c r="I23" s="89"/>
    </row>
    <row r="24" spans="2:21" ht="6" customHeight="1" thickBot="1" x14ac:dyDescent="0.2"/>
    <row r="25" spans="2:21" ht="27" customHeight="1" x14ac:dyDescent="0.15">
      <c r="B25" s="29" t="s">
        <v>20</v>
      </c>
      <c r="C25" s="30" t="s">
        <v>21</v>
      </c>
      <c r="D25" s="67"/>
      <c r="E25" s="68"/>
      <c r="F25" s="69"/>
      <c r="G25" s="68"/>
      <c r="H25" s="69"/>
      <c r="I25" s="70"/>
      <c r="K25">
        <f>COUNTA(E25,G25,I25,E27,G27,I27)</f>
        <v>0</v>
      </c>
    </row>
    <row r="26" spans="2:21" ht="27" customHeight="1" thickBot="1" x14ac:dyDescent="0.2">
      <c r="B26" s="90" t="s">
        <v>35</v>
      </c>
      <c r="C26" s="91" t="s">
        <v>230</v>
      </c>
      <c r="D26" s="71"/>
      <c r="E26" s="72"/>
      <c r="F26" s="73"/>
      <c r="G26" s="72"/>
      <c r="H26" s="73"/>
      <c r="I26" s="74"/>
    </row>
    <row r="27" spans="2:21" ht="27" customHeight="1" x14ac:dyDescent="0.15">
      <c r="B27" s="31"/>
      <c r="C27" s="32" t="s">
        <v>19</v>
      </c>
      <c r="D27" s="75"/>
      <c r="E27" s="76"/>
      <c r="F27" s="77"/>
      <c r="G27" s="76"/>
      <c r="H27" s="77"/>
      <c r="I27" s="88"/>
    </row>
    <row r="28" spans="2:21" ht="27.75" customHeight="1" thickBot="1" x14ac:dyDescent="0.2">
      <c r="B28" s="82"/>
      <c r="C28" s="81"/>
      <c r="D28" s="78"/>
      <c r="E28" s="79"/>
      <c r="F28" s="80"/>
      <c r="G28" s="79"/>
      <c r="H28" s="80"/>
      <c r="I28" s="89"/>
    </row>
    <row r="29" spans="2:21" ht="21" customHeight="1" x14ac:dyDescent="0.15"/>
    <row r="30" spans="2:21" ht="21" customHeight="1" x14ac:dyDescent="0.15"/>
  </sheetData>
  <sheetProtection algorithmName="SHA-512" hashValue="YZFFR0K8Hjo7htxaKUL0csJfunp2Nm0yIP3aDqwHjihzhXCJW04Eph76psmOMUleE6teB76smWhPNObXJ37SfQ==" saltValue="qUM+vm4efb6Rn01dqXZ3JQ==" spinCount="100000" sheet="1"/>
  <mergeCells count="4">
    <mergeCell ref="B1:F1"/>
    <mergeCell ref="H1:I1"/>
    <mergeCell ref="S3:X8"/>
    <mergeCell ref="G5:I6"/>
  </mergeCells>
  <phoneticPr fontId="2"/>
  <conditionalFormatting sqref="B11">
    <cfRule type="containsText" dxfId="7" priority="7" stopIfTrue="1" operator="containsText" text="女">
      <formula>NOT(ISERROR(SEARCH("女",B11)))</formula>
    </cfRule>
    <cfRule type="containsText" dxfId="6" priority="8" stopIfTrue="1" operator="containsText" text="男">
      <formula>NOT(ISERROR(SEARCH("男",B11)))</formula>
    </cfRule>
  </conditionalFormatting>
  <conditionalFormatting sqref="B16">
    <cfRule type="containsText" dxfId="5" priority="5" stopIfTrue="1" operator="containsText" text="女">
      <formula>NOT(ISERROR(SEARCH("女",B16)))</formula>
    </cfRule>
    <cfRule type="containsText" dxfId="4" priority="6" stopIfTrue="1" operator="containsText" text="男">
      <formula>NOT(ISERROR(SEARCH("男",B16)))</formula>
    </cfRule>
  </conditionalFormatting>
  <conditionalFormatting sqref="B21">
    <cfRule type="containsText" dxfId="3" priority="3" stopIfTrue="1" operator="containsText" text="女">
      <formula>NOT(ISERROR(SEARCH("女",B21)))</formula>
    </cfRule>
    <cfRule type="containsText" dxfId="2" priority="4" stopIfTrue="1" operator="containsText" text="男">
      <formula>NOT(ISERROR(SEARCH("男",B21)))</formula>
    </cfRule>
  </conditionalFormatting>
  <conditionalFormatting sqref="B26">
    <cfRule type="containsText" dxfId="1" priority="1" stopIfTrue="1" operator="containsText" text="女">
      <formula>NOT(ISERROR(SEARCH("女",B26)))</formula>
    </cfRule>
    <cfRule type="containsText" dxfId="0" priority="2" stopIfTrue="1" operator="containsText" text="男">
      <formula>NOT(ISERROR(SEARCH("男",B26)))</formula>
    </cfRule>
  </conditionalFormatting>
  <dataValidations count="5">
    <dataValidation imeMode="halfKatakana" showInputMessage="1" showErrorMessage="1" sqref="E11 I11 G11 E13 G13 E21 I21 G21 E23 G23 E16 I16 G16 E18 G18 E26 I26 G26 E28 G28" xr:uid="{00000000-0002-0000-0200-000000000000}"/>
    <dataValidation type="whole" allowBlank="1" showInputMessage="1" showErrorMessage="1" sqref="C13 C23 C18 C28" xr:uid="{00000000-0002-0000-0200-000001000000}">
      <formula1>1111</formula1>
      <formula2>999999</formula2>
    </dataValidation>
    <dataValidation type="list" allowBlank="1" showInputMessage="1" showErrorMessage="1" sqref="C11 C21 C16 C26" xr:uid="{00000000-0002-0000-0200-000002000000}">
      <formula1>$L$11:$M$11</formula1>
    </dataValidation>
    <dataValidation type="list" allowBlank="1" showInputMessage="1" showErrorMessage="1" sqref="B11 B21 B16 B26" xr:uid="{00000000-0002-0000-0200-000003000000}">
      <formula1>$L$10:$M$10</formula1>
    </dataValidation>
    <dataValidation type="list" allowBlank="1" showInputMessage="1" showErrorMessage="1" sqref="D11 F11 H11 H13 F13 D13 D21 F21 H21 H23 F23 D23 D16 F16 H16 H18 F18 D18 D26 F26 H26 H28 F28 D28" xr:uid="{00000000-0002-0000-0200-000004000000}">
      <formula1>$L$12:$N$12</formula1>
    </dataValidation>
  </dataValidations>
  <pageMargins left="0.7" right="0.7" top="0.53" bottom="3.48"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00B050"/>
  </sheetPr>
  <dimension ref="A1:D66"/>
  <sheetViews>
    <sheetView workbookViewId="0">
      <selection activeCell="B3" sqref="B3"/>
    </sheetView>
  </sheetViews>
  <sheetFormatPr defaultRowHeight="13.5" x14ac:dyDescent="0.15"/>
  <cols>
    <col min="1" max="1" width="3.25" bestFit="1" customWidth="1"/>
    <col min="2" max="2" width="30.25" customWidth="1"/>
    <col min="3" max="3" width="22" bestFit="1" customWidth="1"/>
    <col min="4" max="4" width="11.375" bestFit="1" customWidth="1"/>
  </cols>
  <sheetData>
    <row r="1" spans="1:4" x14ac:dyDescent="0.15">
      <c r="A1" s="44" t="s">
        <v>77</v>
      </c>
      <c r="B1" s="45" t="s">
        <v>52</v>
      </c>
      <c r="C1" s="46" t="s">
        <v>53</v>
      </c>
      <c r="D1" s="46" t="s">
        <v>140</v>
      </c>
    </row>
    <row r="2" spans="1:4" x14ac:dyDescent="0.15">
      <c r="A2" s="47" t="s">
        <v>74</v>
      </c>
      <c r="B2" s="48" t="s">
        <v>141</v>
      </c>
      <c r="C2" s="48" t="s">
        <v>142</v>
      </c>
      <c r="D2" s="48" t="s">
        <v>143</v>
      </c>
    </row>
    <row r="3" spans="1:4" x14ac:dyDescent="0.15">
      <c r="A3" s="49" t="s">
        <v>75</v>
      </c>
      <c r="B3" s="50" t="s">
        <v>144</v>
      </c>
      <c r="C3" s="50" t="s">
        <v>145</v>
      </c>
      <c r="D3" s="50" t="s">
        <v>146</v>
      </c>
    </row>
    <row r="4" spans="1:4" x14ac:dyDescent="0.15">
      <c r="A4" s="49" t="s">
        <v>76</v>
      </c>
      <c r="B4" s="50" t="s">
        <v>147</v>
      </c>
      <c r="C4" s="50" t="s">
        <v>148</v>
      </c>
      <c r="D4" s="50" t="s">
        <v>149</v>
      </c>
    </row>
    <row r="5" spans="1:4" x14ac:dyDescent="0.15">
      <c r="A5" s="49" t="s">
        <v>78</v>
      </c>
      <c r="B5" s="50" t="s">
        <v>150</v>
      </c>
      <c r="C5" s="50" t="s">
        <v>151</v>
      </c>
      <c r="D5" s="50" t="s">
        <v>152</v>
      </c>
    </row>
    <row r="6" spans="1:4" x14ac:dyDescent="0.15">
      <c r="A6" s="49" t="s">
        <v>79</v>
      </c>
      <c r="B6" s="50" t="s">
        <v>153</v>
      </c>
      <c r="C6" s="50" t="s">
        <v>154</v>
      </c>
      <c r="D6" s="50" t="s">
        <v>155</v>
      </c>
    </row>
    <row r="7" spans="1:4" x14ac:dyDescent="0.15">
      <c r="A7" s="49" t="s">
        <v>80</v>
      </c>
      <c r="B7" s="50" t="s">
        <v>156</v>
      </c>
      <c r="C7" s="50" t="s">
        <v>157</v>
      </c>
      <c r="D7" s="50" t="s">
        <v>158</v>
      </c>
    </row>
    <row r="8" spans="1:4" x14ac:dyDescent="0.15">
      <c r="A8" s="49" t="s">
        <v>81</v>
      </c>
      <c r="B8" s="51" t="s">
        <v>159</v>
      </c>
      <c r="C8" s="51" t="s">
        <v>160</v>
      </c>
      <c r="D8" s="51" t="s">
        <v>161</v>
      </c>
    </row>
    <row r="9" spans="1:4" x14ac:dyDescent="0.15">
      <c r="A9" s="49" t="s">
        <v>82</v>
      </c>
      <c r="B9" s="48" t="s">
        <v>162</v>
      </c>
      <c r="C9" s="48" t="s">
        <v>163</v>
      </c>
      <c r="D9" s="48" t="s">
        <v>164</v>
      </c>
    </row>
    <row r="10" spans="1:4" x14ac:dyDescent="0.15">
      <c r="A10" s="49" t="s">
        <v>83</v>
      </c>
      <c r="B10" s="50" t="s">
        <v>165</v>
      </c>
      <c r="C10" s="50" t="s">
        <v>166</v>
      </c>
      <c r="D10" s="50" t="s">
        <v>167</v>
      </c>
    </row>
    <row r="11" spans="1:4" x14ac:dyDescent="0.15">
      <c r="A11" s="49" t="s">
        <v>84</v>
      </c>
      <c r="B11" s="50" t="s">
        <v>168</v>
      </c>
      <c r="C11" s="50" t="s">
        <v>169</v>
      </c>
      <c r="D11" s="50" t="s">
        <v>170</v>
      </c>
    </row>
    <row r="12" spans="1:4" x14ac:dyDescent="0.15">
      <c r="A12" s="49" t="s">
        <v>85</v>
      </c>
      <c r="B12" s="50" t="s">
        <v>171</v>
      </c>
      <c r="C12" s="50" t="s">
        <v>172</v>
      </c>
      <c r="D12" s="50" t="s">
        <v>173</v>
      </c>
    </row>
    <row r="13" spans="1:4" x14ac:dyDescent="0.15">
      <c r="A13" s="49" t="s">
        <v>86</v>
      </c>
      <c r="B13" s="50" t="s">
        <v>174</v>
      </c>
      <c r="C13" s="50" t="s">
        <v>175</v>
      </c>
      <c r="D13" s="50" t="s">
        <v>176</v>
      </c>
    </row>
    <row r="14" spans="1:4" x14ac:dyDescent="0.15">
      <c r="A14" s="49" t="s">
        <v>87</v>
      </c>
      <c r="B14" s="50" t="s">
        <v>177</v>
      </c>
      <c r="C14" s="50" t="s">
        <v>178</v>
      </c>
      <c r="D14" s="50" t="s">
        <v>179</v>
      </c>
    </row>
    <row r="15" spans="1:4" x14ac:dyDescent="0.15">
      <c r="A15" s="49" t="s">
        <v>88</v>
      </c>
      <c r="B15" s="50" t="s">
        <v>180</v>
      </c>
      <c r="C15" s="50" t="s">
        <v>181</v>
      </c>
      <c r="D15" s="50" t="s">
        <v>182</v>
      </c>
    </row>
    <row r="16" spans="1:4" x14ac:dyDescent="0.15">
      <c r="A16" s="49" t="s">
        <v>89</v>
      </c>
      <c r="B16" s="50" t="s">
        <v>183</v>
      </c>
      <c r="C16" s="50" t="s">
        <v>184</v>
      </c>
      <c r="D16" s="50" t="s">
        <v>185</v>
      </c>
    </row>
    <row r="17" spans="1:4" x14ac:dyDescent="0.15">
      <c r="A17" s="49" t="s">
        <v>90</v>
      </c>
      <c r="B17" s="50" t="s">
        <v>186</v>
      </c>
      <c r="C17" s="50" t="s">
        <v>187</v>
      </c>
      <c r="D17" s="50" t="s">
        <v>188</v>
      </c>
    </row>
    <row r="18" spans="1:4" x14ac:dyDescent="0.15">
      <c r="A18" s="49" t="s">
        <v>228</v>
      </c>
      <c r="B18" s="50" t="s">
        <v>189</v>
      </c>
      <c r="C18" s="50" t="s">
        <v>190</v>
      </c>
      <c r="D18" s="50" t="s">
        <v>208</v>
      </c>
    </row>
    <row r="19" spans="1:4" hidden="1" x14ac:dyDescent="0.15">
      <c r="A19" s="49"/>
      <c r="B19" s="50" t="s">
        <v>223</v>
      </c>
      <c r="C19" s="50" t="s">
        <v>224</v>
      </c>
      <c r="D19" s="50" t="s">
        <v>225</v>
      </c>
    </row>
    <row r="20" spans="1:4" hidden="1" x14ac:dyDescent="0.15">
      <c r="A20" s="49"/>
      <c r="B20" s="50" t="s">
        <v>133</v>
      </c>
      <c r="C20" s="50" t="s">
        <v>196</v>
      </c>
      <c r="D20" s="50" t="s">
        <v>209</v>
      </c>
    </row>
    <row r="21" spans="1:4" hidden="1" x14ac:dyDescent="0.15">
      <c r="A21" s="53"/>
      <c r="B21" s="50" t="s">
        <v>134</v>
      </c>
      <c r="C21" s="50" t="s">
        <v>197</v>
      </c>
      <c r="D21" s="50" t="s">
        <v>210</v>
      </c>
    </row>
    <row r="22" spans="1:4" hidden="1" x14ac:dyDescent="0.15">
      <c r="A22" s="49"/>
      <c r="B22" s="50" t="s">
        <v>135</v>
      </c>
      <c r="C22" s="50" t="s">
        <v>198</v>
      </c>
      <c r="D22" s="50" t="s">
        <v>211</v>
      </c>
    </row>
    <row r="23" spans="1:4" hidden="1" x14ac:dyDescent="0.15">
      <c r="A23" s="49"/>
      <c r="B23" s="50" t="s">
        <v>136</v>
      </c>
      <c r="C23" s="50" t="s">
        <v>199</v>
      </c>
      <c r="D23" s="50" t="s">
        <v>212</v>
      </c>
    </row>
    <row r="24" spans="1:4" hidden="1" x14ac:dyDescent="0.15">
      <c r="A24" s="49"/>
      <c r="B24" s="50" t="s">
        <v>137</v>
      </c>
      <c r="C24" s="50" t="s">
        <v>200</v>
      </c>
      <c r="D24" s="50" t="s">
        <v>213</v>
      </c>
    </row>
    <row r="25" spans="1:4" hidden="1" x14ac:dyDescent="0.15">
      <c r="A25" s="49"/>
      <c r="B25" s="50" t="s">
        <v>138</v>
      </c>
      <c r="C25" s="50" t="s">
        <v>201</v>
      </c>
      <c r="D25" s="50" t="s">
        <v>214</v>
      </c>
    </row>
    <row r="26" spans="1:4" hidden="1" x14ac:dyDescent="0.15">
      <c r="A26" s="49"/>
      <c r="B26" s="50" t="s">
        <v>139</v>
      </c>
      <c r="C26" s="50" t="s">
        <v>202</v>
      </c>
      <c r="D26" s="50" t="s">
        <v>215</v>
      </c>
    </row>
    <row r="27" spans="1:4" hidden="1" x14ac:dyDescent="0.15">
      <c r="A27" s="49"/>
      <c r="B27" s="50" t="s">
        <v>191</v>
      </c>
      <c r="C27" s="50" t="s">
        <v>203</v>
      </c>
      <c r="D27" s="50" t="s">
        <v>216</v>
      </c>
    </row>
    <row r="28" spans="1:4" hidden="1" x14ac:dyDescent="0.15">
      <c r="A28" s="49"/>
      <c r="B28" s="50" t="s">
        <v>192</v>
      </c>
      <c r="C28" s="50" t="s">
        <v>204</v>
      </c>
      <c r="D28" s="50" t="s">
        <v>217</v>
      </c>
    </row>
    <row r="29" spans="1:4" hidden="1" x14ac:dyDescent="0.15">
      <c r="A29" s="49"/>
      <c r="B29" s="50" t="s">
        <v>193</v>
      </c>
      <c r="C29" s="50" t="s">
        <v>205</v>
      </c>
      <c r="D29" s="50" t="s">
        <v>218</v>
      </c>
    </row>
    <row r="30" spans="1:4" hidden="1" x14ac:dyDescent="0.15">
      <c r="A30" s="53"/>
      <c r="B30" s="50" t="s">
        <v>194</v>
      </c>
      <c r="C30" s="50" t="s">
        <v>207</v>
      </c>
      <c r="D30" s="50" t="s">
        <v>219</v>
      </c>
    </row>
    <row r="31" spans="1:4" hidden="1" x14ac:dyDescent="0.15">
      <c r="A31" s="49"/>
      <c r="B31" s="50" t="s">
        <v>195</v>
      </c>
      <c r="C31" s="50" t="s">
        <v>206</v>
      </c>
      <c r="D31" s="50" t="s">
        <v>220</v>
      </c>
    </row>
    <row r="32" spans="1:4" x14ac:dyDescent="0.15">
      <c r="A32" s="49"/>
      <c r="B32" s="50"/>
      <c r="C32" s="50"/>
    </row>
    <row r="33" spans="1:3" x14ac:dyDescent="0.15">
      <c r="A33" s="49"/>
      <c r="B33" s="50"/>
      <c r="C33" s="50"/>
    </row>
    <row r="34" spans="1:3" x14ac:dyDescent="0.15">
      <c r="A34" s="49"/>
      <c r="B34" s="50"/>
      <c r="C34" s="50"/>
    </row>
    <row r="35" spans="1:3" x14ac:dyDescent="0.15">
      <c r="A35" s="49"/>
      <c r="B35" s="50"/>
      <c r="C35" s="50"/>
    </row>
    <row r="36" spans="1:3" x14ac:dyDescent="0.15">
      <c r="A36" s="49"/>
      <c r="B36" s="50"/>
      <c r="C36" s="50"/>
    </row>
    <row r="37" spans="1:3" x14ac:dyDescent="0.15">
      <c r="A37" s="49"/>
      <c r="B37" s="50"/>
      <c r="C37" s="50"/>
    </row>
    <row r="38" spans="1:3" x14ac:dyDescent="0.15">
      <c r="A38" s="49"/>
      <c r="B38" s="50"/>
      <c r="C38" s="50"/>
    </row>
    <row r="39" spans="1:3" x14ac:dyDescent="0.15">
      <c r="A39" s="49"/>
      <c r="B39" s="50"/>
      <c r="C39" s="50"/>
    </row>
    <row r="40" spans="1:3" x14ac:dyDescent="0.15">
      <c r="A40" s="49"/>
      <c r="B40" s="50"/>
      <c r="C40" s="50"/>
    </row>
    <row r="41" spans="1:3" x14ac:dyDescent="0.15">
      <c r="A41" s="49"/>
      <c r="B41" s="50"/>
      <c r="C41" s="50"/>
    </row>
    <row r="42" spans="1:3" x14ac:dyDescent="0.15">
      <c r="A42" s="49"/>
      <c r="B42" s="50"/>
      <c r="C42" s="50"/>
    </row>
    <row r="43" spans="1:3" x14ac:dyDescent="0.15">
      <c r="A43" s="49"/>
      <c r="B43" s="50"/>
      <c r="C43" s="50"/>
    </row>
    <row r="44" spans="1:3" x14ac:dyDescent="0.15">
      <c r="A44" s="52"/>
      <c r="B44" s="48"/>
      <c r="C44" s="48"/>
    </row>
    <row r="45" spans="1:3" x14ac:dyDescent="0.15">
      <c r="A45" s="49"/>
      <c r="B45" s="50"/>
      <c r="C45" s="50"/>
    </row>
    <row r="46" spans="1:3" x14ac:dyDescent="0.15">
      <c r="A46" s="49"/>
      <c r="B46" s="50"/>
      <c r="C46" s="50"/>
    </row>
    <row r="47" spans="1:3" x14ac:dyDescent="0.15">
      <c r="A47" s="49"/>
      <c r="B47" s="50"/>
      <c r="C47" s="50"/>
    </row>
    <row r="48" spans="1:3" x14ac:dyDescent="0.15">
      <c r="A48" s="53"/>
      <c r="B48" s="54"/>
      <c r="C48" s="50"/>
    </row>
    <row r="49" spans="1:3" x14ac:dyDescent="0.15">
      <c r="A49" s="52"/>
      <c r="B49" s="48"/>
      <c r="C49" s="48"/>
    </row>
    <row r="50" spans="1:3" x14ac:dyDescent="0.15">
      <c r="A50" s="49"/>
      <c r="B50" s="50"/>
      <c r="C50" s="50"/>
    </row>
    <row r="51" spans="1:3" x14ac:dyDescent="0.15">
      <c r="A51" s="49"/>
      <c r="B51" s="50"/>
      <c r="C51" s="50"/>
    </row>
    <row r="52" spans="1:3" x14ac:dyDescent="0.15">
      <c r="A52" s="49"/>
      <c r="B52" s="50"/>
      <c r="C52" s="50"/>
    </row>
    <row r="53" spans="1:3" x14ac:dyDescent="0.15">
      <c r="A53" s="49"/>
      <c r="B53" s="50"/>
      <c r="C53" s="50"/>
    </row>
    <row r="54" spans="1:3" x14ac:dyDescent="0.15">
      <c r="A54" s="49"/>
      <c r="B54" s="50"/>
      <c r="C54" s="50"/>
    </row>
    <row r="55" spans="1:3" x14ac:dyDescent="0.15">
      <c r="A55" s="53"/>
      <c r="B55" s="54"/>
      <c r="C55" s="50"/>
    </row>
    <row r="56" spans="1:3" x14ac:dyDescent="0.15">
      <c r="A56" s="53"/>
      <c r="B56" s="54"/>
      <c r="C56" s="50"/>
    </row>
    <row r="57" spans="1:3" x14ac:dyDescent="0.15">
      <c r="A57" s="49"/>
      <c r="B57" s="50"/>
      <c r="C57" s="50"/>
    </row>
    <row r="58" spans="1:3" x14ac:dyDescent="0.15">
      <c r="A58" s="49"/>
      <c r="B58" s="50"/>
      <c r="C58" s="50"/>
    </row>
    <row r="59" spans="1:3" x14ac:dyDescent="0.15">
      <c r="A59" s="49"/>
      <c r="B59" s="50"/>
      <c r="C59" s="50"/>
    </row>
    <row r="60" spans="1:3" x14ac:dyDescent="0.15">
      <c r="A60" s="49"/>
      <c r="B60" s="50"/>
      <c r="C60" s="50"/>
    </row>
    <row r="61" spans="1:3" x14ac:dyDescent="0.15">
      <c r="A61" s="55"/>
      <c r="B61" s="51"/>
      <c r="C61" s="50"/>
    </row>
    <row r="62" spans="1:3" x14ac:dyDescent="0.15">
      <c r="A62" s="49"/>
      <c r="B62" s="50"/>
      <c r="C62" s="50"/>
    </row>
    <row r="63" spans="1:3" x14ac:dyDescent="0.15">
      <c r="A63" s="49"/>
      <c r="B63" s="50"/>
      <c r="C63" s="50"/>
    </row>
    <row r="64" spans="1:3" x14ac:dyDescent="0.15">
      <c r="A64" s="49"/>
      <c r="B64" s="50"/>
      <c r="C64" s="50"/>
    </row>
    <row r="65" spans="1:3" x14ac:dyDescent="0.15">
      <c r="A65" s="49"/>
      <c r="B65" s="50"/>
      <c r="C65" s="50"/>
    </row>
    <row r="66" spans="1:3" x14ac:dyDescent="0.15">
      <c r="A66" s="52"/>
      <c r="B66" s="48"/>
      <c r="C66" s="48"/>
    </row>
  </sheetData>
  <sheetProtection password="DDBB" sheet="1"/>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注意事項</vt:lpstr>
      <vt:lpstr>個人種目申込一覧表</vt:lpstr>
      <vt:lpstr>リレー申込票</vt:lpstr>
      <vt:lpstr>団体略称一覧</vt:lpstr>
      <vt:lpstr>注意事項!Print_Area</vt:lpstr>
      <vt:lpstr>ｵｰﾌﾟﾝ女子</vt:lpstr>
      <vt:lpstr>ｵｰﾌﾟﾝ男子</vt:lpstr>
      <vt:lpstr>個人種目申込一覧表!女子</vt:lpstr>
      <vt:lpstr>個人種目申込一覧表!男子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tenmei-m</dc:creator>
  <cp:lastModifiedBy>nc1</cp:lastModifiedBy>
  <cp:lastPrinted>2019-09-26T04:11:02Z</cp:lastPrinted>
  <dcterms:created xsi:type="dcterms:W3CDTF">2009-03-04T01:02:54Z</dcterms:created>
  <dcterms:modified xsi:type="dcterms:W3CDTF">2023-04-08T03:09:16Z</dcterms:modified>
</cp:coreProperties>
</file>