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陸協業務\競技会運営\30 市内高校\127\"/>
    </mc:Choice>
  </mc:AlternateContent>
  <bookViews>
    <workbookView xWindow="-120" yWindow="-120" windowWidth="20730" windowHeight="11160"/>
  </bookViews>
  <sheets>
    <sheet name="注意事項" sheetId="6" r:id="rId1"/>
    <sheet name="個人種目申込一覧表" sheetId="1" r:id="rId2"/>
    <sheet name="リレー申込票" sheetId="2" r:id="rId3"/>
    <sheet name="団体略称一覧" sheetId="5" state="hidden" r:id="rId4"/>
  </sheets>
  <definedNames>
    <definedName name="_xlnm.Print_Area" localSheetId="0">注意事項!$B$1:$E$17</definedName>
    <definedName name="ｵｰﾌﾟﾝ女子">個人種目申込一覧表!$U$12:$U$28</definedName>
    <definedName name="ｵｰﾌﾟﾝ男子">個人種目申込一覧表!$T$12:$T$28</definedName>
    <definedName name="女子" localSheetId="1">個人種目申込一覧表!$U$12:$U$27</definedName>
    <definedName name="男子" localSheetId="1">個人種目申込一覧表!$T$12:$T$28</definedName>
  </definedNames>
  <calcPr calcId="162913"/>
</workbook>
</file>

<file path=xl/calcChain.xml><?xml version="1.0" encoding="utf-8"?>
<calcChain xmlns="http://schemas.openxmlformats.org/spreadsheetml/2006/main">
  <c r="S60" i="1" l="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B9" i="1"/>
  <c r="A16" i="1"/>
  <c r="A96" i="1"/>
  <c r="A76" i="1"/>
  <c r="A56" i="1"/>
  <c r="A36" i="1"/>
  <c r="A95" i="1"/>
  <c r="A75" i="1"/>
  <c r="A55" i="1"/>
  <c r="A35" i="1"/>
  <c r="A15" i="1"/>
  <c r="K25" i="2"/>
  <c r="K20" i="2"/>
  <c r="K10" i="2"/>
  <c r="K15" i="2"/>
</calcChain>
</file>

<file path=xl/sharedStrings.xml><?xml version="1.0" encoding="utf-8"?>
<sst xmlns="http://schemas.openxmlformats.org/spreadsheetml/2006/main" count="312" uniqueCount="234">
  <si>
    <t>申　込
責任者</t>
    <rPh sb="0" eb="1">
      <t>サル</t>
    </rPh>
    <rPh sb="2" eb="3">
      <t>コミ</t>
    </rPh>
    <rPh sb="4" eb="7">
      <t>セキニンシャ</t>
    </rPh>
    <phoneticPr fontId="3"/>
  </si>
  <si>
    <t>氏名</t>
    <rPh sb="0" eb="2">
      <t>シメイ</t>
    </rPh>
    <phoneticPr fontId="3"/>
  </si>
  <si>
    <t>ＴＥＬ</t>
    <phoneticPr fontId="3"/>
  </si>
  <si>
    <t>住所</t>
    <rPh sb="0" eb="2">
      <t>ジュウショ</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</si>
  <si>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</si>
  <si>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</si>
  <si>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</si>
  <si>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</si>
  <si>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</si>
  <si>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　　　　　　          　 性別・ｸﾗｽ
　種目</t>
    <rPh sb="18" eb="19">
      <t>セイ</t>
    </rPh>
    <rPh sb="19" eb="20">
      <t>ベツ</t>
    </rPh>
    <rPh sb="26" eb="28">
      <t>シュモク</t>
    </rPh>
    <phoneticPr fontId="3"/>
  </si>
  <si>
    <t>記入例</t>
    <rPh sb="0" eb="2">
      <t>キニュウ</t>
    </rPh>
    <rPh sb="2" eb="3">
      <t>レイ</t>
    </rPh>
    <phoneticPr fontId="3"/>
  </si>
  <si>
    <t>走高跳</t>
    <rPh sb="0" eb="1">
      <t>ハシ</t>
    </rPh>
    <rPh sb="1" eb="3">
      <t>タカト</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</si>
  <si>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</si>
  <si>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</si>
  <si>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</si>
  <si>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女子</t>
    <rPh sb="0" eb="2">
      <t>ジョシ</t>
    </rPh>
    <phoneticPr fontId="3"/>
  </si>
  <si>
    <t>団体名称</t>
    <rPh sb="0" eb="2">
      <t>ダンタイ</t>
    </rPh>
    <rPh sb="2" eb="4">
      <t>メイショウ</t>
    </rPh>
    <phoneticPr fontId="2"/>
  </si>
  <si>
    <t>高校</t>
    <rPh sb="0" eb="2">
      <t>コウコウ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</si>
  <si>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</si>
  <si>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</si>
  <si>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</si>
  <si>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</si>
  <si>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100m</t>
    <phoneticPr fontId="3"/>
  </si>
  <si>
    <t>200m</t>
    <phoneticPr fontId="3"/>
  </si>
  <si>
    <t>400m</t>
    <phoneticPr fontId="3"/>
  </si>
  <si>
    <t>800m</t>
    <phoneticPr fontId="3"/>
  </si>
  <si>
    <t>1500m</t>
    <phoneticPr fontId="3"/>
  </si>
  <si>
    <t>3000m</t>
    <phoneticPr fontId="3"/>
  </si>
  <si>
    <t>5000m</t>
    <phoneticPr fontId="3"/>
  </si>
  <si>
    <t>5000mW</t>
    <phoneticPr fontId="2"/>
  </si>
  <si>
    <t>棒高跳</t>
    <rPh sb="0" eb="3">
      <t>ボウタカト</t>
    </rPh>
    <phoneticPr fontId="3"/>
  </si>
  <si>
    <t>走幅跳</t>
    <rPh sb="0" eb="1">
      <t>ハシ</t>
    </rPh>
    <rPh sb="1" eb="3">
      <t>ハバト</t>
    </rPh>
    <phoneticPr fontId="2"/>
  </si>
  <si>
    <t>三段跳</t>
    <rPh sb="0" eb="3">
      <t>サンダント</t>
    </rPh>
    <phoneticPr fontId="3"/>
  </si>
  <si>
    <t>×</t>
    <phoneticPr fontId="2"/>
  </si>
  <si>
    <t>男子</t>
    <rPh sb="0" eb="2">
      <t>ダンシ</t>
    </rPh>
    <phoneticPr fontId="2"/>
  </si>
  <si>
    <t>女子</t>
    <rPh sb="0" eb="2">
      <t>ジョシ</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</si>
  <si>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</si>
  <si>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</si>
  <si>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</si>
  <si>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4×100mR</t>
    <phoneticPr fontId="2"/>
  </si>
  <si>
    <t>4×400mR</t>
    <phoneticPr fontId="2"/>
  </si>
  <si>
    <t>(A)</t>
    <phoneticPr fontId="2"/>
  </si>
  <si>
    <t>(B)</t>
    <phoneticPr fontId="2"/>
  </si>
  <si>
    <t>(D)</t>
    <phoneticPr fontId="2"/>
  </si>
  <si>
    <t>(E)</t>
    <phoneticPr fontId="2"/>
  </si>
  <si>
    <t>(F)</t>
    <phoneticPr fontId="2"/>
  </si>
  <si>
    <t>(G)</t>
    <phoneticPr fontId="2"/>
  </si>
  <si>
    <t>ﾅﾝﾊﾞｰ</t>
    <phoneticPr fontId="3"/>
  </si>
  <si>
    <t>400m</t>
  </si>
  <si>
    <t>長野　陸子</t>
    <rPh sb="0" eb="2">
      <t>ナガノ</t>
    </rPh>
    <rPh sb="3" eb="4">
      <t>リク</t>
    </rPh>
    <rPh sb="4" eb="5">
      <t>コ</t>
    </rPh>
    <phoneticPr fontId="3"/>
  </si>
  <si>
    <t>ﾅｶﾞﾉ　ﾘｸｺ</t>
    <phoneticPr fontId="3"/>
  </si>
  <si>
    <t>(Ｃ）</t>
    <phoneticPr fontId="2"/>
  </si>
  <si>
    <t>団体名</t>
  </si>
  <si>
    <t>略称</t>
    <rPh sb="0" eb="2">
      <t>リャクショウ</t>
    </rPh>
    <phoneticPr fontId="4"/>
  </si>
  <si>
    <t>110mH(1.076m)</t>
    <phoneticPr fontId="3"/>
  </si>
  <si>
    <t>砲丸投(4.000kg)</t>
    <rPh sb="0" eb="3">
      <t>ホウガンナ</t>
    </rPh>
    <phoneticPr fontId="3"/>
  </si>
  <si>
    <t>円盤投(1.000kg)</t>
    <rPh sb="0" eb="3">
      <t>エンバンナ</t>
    </rPh>
    <phoneticPr fontId="3"/>
  </si>
  <si>
    <t>上位所属/ｶﾃｺﾞﾘ</t>
    <rPh sb="0" eb="2">
      <t>ジョウイ</t>
    </rPh>
    <rPh sb="2" eb="4">
      <t>ショゾク</t>
    </rPh>
    <phoneticPr fontId="3"/>
  </si>
  <si>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</si>
  <si>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t>
    <phoneticPr fontId="2"/>
  </si>
  <si>
    <t>【エントリー全般についての注意】</t>
    <rPh sb="6" eb="8">
      <t>ゼンパン</t>
    </rPh>
    <rPh sb="13" eb="15">
      <t>チュウイ</t>
    </rPh>
    <phoneticPr fontId="2"/>
  </si>
  <si>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</si>
  <si>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</si>
  <si>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</si>
  <si>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</si>
  <si>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</si>
  <si>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</si>
  <si>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400mH(0.762m)</t>
    <phoneticPr fontId="3"/>
  </si>
  <si>
    <t>やり投(0.800kg)</t>
    <rPh sb="2" eb="3">
      <t>ナ</t>
    </rPh>
    <phoneticPr fontId="3"/>
  </si>
  <si>
    <t>やり投(0.600kg)</t>
    <rPh sb="2" eb="3">
      <t>ナ</t>
    </rPh>
    <phoneticPr fontId="3"/>
  </si>
  <si>
    <t>400mH(0.914m)</t>
    <phoneticPr fontId="3"/>
  </si>
  <si>
    <t>砲丸投(6.000kg)</t>
    <rPh sb="0" eb="3">
      <t>ホウガンナ</t>
    </rPh>
    <phoneticPr fontId="3"/>
  </si>
  <si>
    <t>ﾊﾝﾏｰ投(6.000kg)</t>
    <rPh sb="4" eb="5">
      <t>ナ</t>
    </rPh>
    <phoneticPr fontId="3"/>
  </si>
  <si>
    <t>ﾊﾝﾏｰ投(4.000kg)</t>
    <rPh sb="4" eb="5">
      <t>ナ</t>
    </rPh>
    <phoneticPr fontId="3"/>
  </si>
  <si>
    <t>１</t>
    <phoneticPr fontId="7"/>
  </si>
  <si>
    <t>２</t>
    <phoneticPr fontId="7"/>
  </si>
  <si>
    <t>３</t>
    <phoneticPr fontId="7"/>
  </si>
  <si>
    <t>No</t>
    <phoneticPr fontId="7"/>
  </si>
  <si>
    <t>４</t>
  </si>
  <si>
    <t>５</t>
  </si>
  <si>
    <t>６</t>
  </si>
  <si>
    <t>７</t>
  </si>
  <si>
    <t>８</t>
  </si>
  <si>
    <t>９</t>
  </si>
  <si>
    <t>１０</t>
  </si>
  <si>
    <t>１１</t>
  </si>
  <si>
    <t>１２</t>
  </si>
  <si>
    <t>１３</t>
  </si>
  <si>
    <t>１４</t>
  </si>
  <si>
    <t>１５</t>
  </si>
  <si>
    <t>１６</t>
  </si>
  <si>
    <t>（3）認知書入力について</t>
    <rPh sb="3" eb="5">
      <t>ニンチ</t>
    </rPh>
    <rPh sb="5" eb="6">
      <t>ショ</t>
    </rPh>
    <rPh sb="6" eb="8">
      <t>ニュウリョク</t>
    </rPh>
    <phoneticPr fontId="2"/>
  </si>
  <si>
    <t>円盤投(1.750kg)</t>
    <rPh sb="0" eb="3">
      <t>エンバンナ</t>
    </rPh>
    <phoneticPr fontId="3"/>
  </si>
  <si>
    <t>①個人種目申込一覧表およびリレー申込票に入力した内容を、ご面倒でも再度直接入力願います。</t>
    <rPh sb="1" eb="3">
      <t>コジン</t>
    </rPh>
    <rPh sb="3" eb="5">
      <t>シュモク</t>
    </rPh>
    <rPh sb="5" eb="7">
      <t>モウシコミ</t>
    </rPh>
    <rPh sb="7" eb="9">
      <t>イチラン</t>
    </rPh>
    <rPh sb="9" eb="10">
      <t>ヒョウ</t>
    </rPh>
    <rPh sb="16" eb="18">
      <t>モウシコミ</t>
    </rPh>
    <rPh sb="18" eb="19">
      <t>ヒョウ</t>
    </rPh>
    <rPh sb="20" eb="22">
      <t>ニュウリョク</t>
    </rPh>
    <rPh sb="24" eb="26">
      <t>ナイヨウ</t>
    </rPh>
    <rPh sb="29" eb="31">
      <t>メンドウ</t>
    </rPh>
    <rPh sb="33" eb="35">
      <t>サイド</t>
    </rPh>
    <rPh sb="35" eb="37">
      <t>チョクセツ</t>
    </rPh>
    <rPh sb="37" eb="40">
      <t>ニュウリョクネガ</t>
    </rPh>
    <phoneticPr fontId="9"/>
  </si>
  <si>
    <t>②生年月日も入力願います。</t>
    <rPh sb="1" eb="3">
      <t>セイネン</t>
    </rPh>
    <rPh sb="3" eb="5">
      <t>ガッピ</t>
    </rPh>
    <rPh sb="6" eb="9">
      <t>ニュウリョクネガ</t>
    </rPh>
    <phoneticPr fontId="9"/>
  </si>
  <si>
    <t>（1）エントリーファイル入力について</t>
    <rPh sb="12" eb="14">
      <t>ニュウリョク</t>
    </rPh>
    <phoneticPr fontId="2"/>
  </si>
  <si>
    <t>参加料／一人</t>
    <rPh sb="0" eb="2">
      <t>サンカ</t>
    </rPh>
    <rPh sb="4" eb="6">
      <t>ヒトリ</t>
    </rPh>
    <phoneticPr fontId="3"/>
  </si>
  <si>
    <t>手続きの詳細はエントリーセンターの最初のページにも記載してあります。</t>
    <rPh sb="0" eb="2">
      <t>テツヅ</t>
    </rPh>
    <rPh sb="4" eb="6">
      <t>ショウサイ</t>
    </rPh>
    <rPh sb="17" eb="19">
      <t>サイショ</t>
    </rPh>
    <rPh sb="25" eb="27">
      <t>キサイ</t>
    </rPh>
    <phoneticPr fontId="2"/>
  </si>
  <si>
    <t>長野市陸協ホームページのエントリーセンターから送信してください。</t>
    <rPh sb="0" eb="3">
      <t>ナガノシ</t>
    </rPh>
    <rPh sb="3" eb="5">
      <t>リクキョウ</t>
    </rPh>
    <rPh sb="23" eb="25">
      <t>ソウシン</t>
    </rPh>
    <phoneticPr fontId="2"/>
  </si>
  <si>
    <t>（4）申し込み方法</t>
    <rPh sb="3" eb="4">
      <t>モウ</t>
    </rPh>
    <rPh sb="5" eb="6">
      <t>コ</t>
    </rPh>
    <rPh sb="7" eb="9">
      <t>ホウホウ</t>
    </rPh>
    <phoneticPr fontId="2"/>
  </si>
  <si>
    <t>受信確認メールを返信いたします。</t>
    <rPh sb="0" eb="2">
      <t>ジュシン</t>
    </rPh>
    <rPh sb="2" eb="4">
      <t>カクニン</t>
    </rPh>
    <rPh sb="8" eb="10">
      <t>ヘンシン</t>
    </rPh>
    <phoneticPr fontId="9"/>
  </si>
  <si>
    <t>ｵｰﾌﾟﾝ男子</t>
    <rPh sb="5" eb="7">
      <t>ダンシ</t>
    </rPh>
    <phoneticPr fontId="2"/>
  </si>
  <si>
    <t>ｵｰﾌﾟﾝ女子</t>
    <rPh sb="5" eb="7">
      <t>ジョシ</t>
    </rPh>
    <phoneticPr fontId="2"/>
  </si>
  <si>
    <t>オ100m</t>
  </si>
  <si>
    <t>オ200m</t>
  </si>
  <si>
    <t>オ400m</t>
  </si>
  <si>
    <t>オ800m</t>
  </si>
  <si>
    <t>オ1500m</t>
  </si>
  <si>
    <t>オ5000m</t>
  </si>
  <si>
    <t>オ3000m</t>
  </si>
  <si>
    <t>オ110mH(1.076m)</t>
  </si>
  <si>
    <t>オ400mH(0.914m)</t>
  </si>
  <si>
    <t>オ400mH(0.762m)</t>
  </si>
  <si>
    <t>オ5000mW</t>
  </si>
  <si>
    <t>オ走高跳</t>
  </si>
  <si>
    <t>オ棒高跳</t>
  </si>
  <si>
    <t>オ走幅跳</t>
  </si>
  <si>
    <t>オ三段跳</t>
  </si>
  <si>
    <t>オ砲丸投(4.000kg)</t>
  </si>
  <si>
    <t>オ砲丸投(6.000kg)</t>
  </si>
  <si>
    <t>オ円盤投(1.000kg)</t>
  </si>
  <si>
    <t>オ円盤投(1.750kg)</t>
  </si>
  <si>
    <t>オﾊﾝﾏｰ投(4.000kg)</t>
  </si>
  <si>
    <t>オﾊﾝﾏｰ投(6.000kg)</t>
  </si>
  <si>
    <t>オやり投(0.600kg)</t>
  </si>
  <si>
    <t>オやり投(0.800kg)</t>
  </si>
  <si>
    <t>オ100m</t>
    <phoneticPr fontId="2"/>
  </si>
  <si>
    <t>オープン参加用</t>
    <rPh sb="4" eb="6">
      <t>サンカ</t>
    </rPh>
    <rPh sb="6" eb="7">
      <t>ヨウ</t>
    </rPh>
    <phoneticPr fontId="2"/>
  </si>
  <si>
    <t>　変えてください。（例：openentry(所属名) を openentry(長野) に変更）</t>
    <rPh sb="1" eb="2">
      <t>カ</t>
    </rPh>
    <rPh sb="10" eb="11">
      <t>レイ</t>
    </rPh>
    <rPh sb="22" eb="25">
      <t>ショゾクメイ</t>
    </rPh>
    <rPh sb="39" eb="41">
      <t>ナガノ</t>
    </rPh>
    <rPh sb="44" eb="46">
      <t>ヘンコウ</t>
    </rPh>
    <phoneticPr fontId="2"/>
  </si>
  <si>
    <t>⑦ファイル名については、デフォルトでは openentry(所属名)となっているので、「所属名」の部分を団体名に</t>
    <rPh sb="5" eb="6">
      <t>メイ</t>
    </rPh>
    <rPh sb="30" eb="33">
      <t>ショゾクメイ</t>
    </rPh>
    <rPh sb="44" eb="47">
      <t>ショゾクメイ</t>
    </rPh>
    <rPh sb="49" eb="51">
      <t>ブブン</t>
    </rPh>
    <rPh sb="52" eb="54">
      <t>ダンタイ</t>
    </rPh>
    <rPh sb="54" eb="55">
      <t>メイ</t>
    </rPh>
    <phoneticPr fontId="2"/>
  </si>
  <si>
    <t>100mH(0.838m)</t>
    <phoneticPr fontId="3"/>
  </si>
  <si>
    <r>
      <t>オ100mH(0.8</t>
    </r>
    <r>
      <rPr>
        <sz val="11"/>
        <rFont val="ＭＳ Ｐゴシック"/>
        <family val="3"/>
        <charset val="128"/>
      </rPr>
      <t>38</t>
    </r>
    <r>
      <rPr>
        <sz val="11"/>
        <rFont val="ＭＳ Ｐゴシック"/>
        <family val="3"/>
        <charset val="128"/>
      </rPr>
      <t>m)</t>
    </r>
    <phoneticPr fontId="2"/>
  </si>
  <si>
    <t>参加者合計人数を
右欄に入力してください
（対校戦・オープンの合計）</t>
    <rPh sb="0" eb="3">
      <t>サンカシャ</t>
    </rPh>
    <rPh sb="3" eb="5">
      <t>ゴウケイ</t>
    </rPh>
    <rPh sb="5" eb="7">
      <t>ニンズウ</t>
    </rPh>
    <rPh sb="9" eb="10">
      <t>ミギ</t>
    </rPh>
    <rPh sb="10" eb="11">
      <t>ラン</t>
    </rPh>
    <rPh sb="12" eb="14">
      <t>ニュウリョク</t>
    </rPh>
    <rPh sb="22" eb="24">
      <t>タイコウ</t>
    </rPh>
    <rPh sb="24" eb="25">
      <t>セン</t>
    </rPh>
    <rPh sb="31" eb="33">
      <t>ゴウケイ</t>
    </rPh>
    <phoneticPr fontId="2"/>
  </si>
  <si>
    <t>下高井農林高等学校</t>
    <rPh sb="0" eb="3">
      <t>シモタカイ</t>
    </rPh>
    <rPh sb="3" eb="5">
      <t>ノウリン</t>
    </rPh>
    <rPh sb="5" eb="7">
      <t>コウトウ</t>
    </rPh>
    <rPh sb="7" eb="9">
      <t>ガッコウ</t>
    </rPh>
    <phoneticPr fontId="7"/>
  </si>
  <si>
    <t>中野立志館高等学校</t>
    <rPh sb="0" eb="2">
      <t>ナカノ</t>
    </rPh>
    <rPh sb="2" eb="4">
      <t>リッシ</t>
    </rPh>
    <rPh sb="4" eb="5">
      <t>カン</t>
    </rPh>
    <rPh sb="5" eb="7">
      <t>コウトウ</t>
    </rPh>
    <rPh sb="7" eb="9">
      <t>ガッコウ</t>
    </rPh>
    <phoneticPr fontId="7"/>
  </si>
  <si>
    <t>中野西高等学校</t>
    <rPh sb="0" eb="2">
      <t>ナカノ</t>
    </rPh>
    <rPh sb="2" eb="3">
      <t>ニシ</t>
    </rPh>
    <rPh sb="3" eb="5">
      <t>コウトウ</t>
    </rPh>
    <rPh sb="5" eb="7">
      <t>ガッコウ</t>
    </rPh>
    <phoneticPr fontId="7"/>
  </si>
  <si>
    <t>須坂創成高等学校</t>
    <rPh sb="0" eb="2">
      <t>スザカ</t>
    </rPh>
    <rPh sb="2" eb="4">
      <t>ソウセイ</t>
    </rPh>
    <rPh sb="4" eb="6">
      <t>コウトウ</t>
    </rPh>
    <rPh sb="6" eb="8">
      <t>ガッコウ</t>
    </rPh>
    <phoneticPr fontId="7"/>
  </si>
  <si>
    <t>須坂東高等学校</t>
    <rPh sb="0" eb="2">
      <t>スザカ</t>
    </rPh>
    <rPh sb="2" eb="3">
      <t>ヒガシ</t>
    </rPh>
    <rPh sb="3" eb="5">
      <t>コウトウ</t>
    </rPh>
    <rPh sb="5" eb="7">
      <t>ガッコウ</t>
    </rPh>
    <phoneticPr fontId="7"/>
  </si>
  <si>
    <t>須坂高等学校</t>
    <rPh sb="0" eb="2">
      <t>スザカ</t>
    </rPh>
    <rPh sb="2" eb="4">
      <t>コウトウ</t>
    </rPh>
    <rPh sb="4" eb="6">
      <t>ガッコウ</t>
    </rPh>
    <phoneticPr fontId="7"/>
  </si>
  <si>
    <t>北部高等学校</t>
    <rPh sb="0" eb="2">
      <t>ホクブ</t>
    </rPh>
    <rPh sb="2" eb="4">
      <t>コウトウ</t>
    </rPh>
    <rPh sb="4" eb="6">
      <t>ガッコウ</t>
    </rPh>
    <phoneticPr fontId="7"/>
  </si>
  <si>
    <t>略称カナ</t>
    <rPh sb="0" eb="2">
      <t>リャクショウ</t>
    </rPh>
    <phoneticPr fontId="4"/>
  </si>
  <si>
    <t>長野西高等学校</t>
    <rPh sb="0" eb="2">
      <t>ナガノ</t>
    </rPh>
    <rPh sb="2" eb="3">
      <t>ニシ</t>
    </rPh>
    <rPh sb="3" eb="5">
      <t>コウトウ</t>
    </rPh>
    <rPh sb="5" eb="7">
      <t>ガッコウ</t>
    </rPh>
    <phoneticPr fontId="2"/>
  </si>
  <si>
    <t>長野吉田高等学校</t>
    <rPh sb="0" eb="2">
      <t>ナガノ</t>
    </rPh>
    <rPh sb="2" eb="4">
      <t>ヨシダ</t>
    </rPh>
    <rPh sb="4" eb="6">
      <t>コウトウ</t>
    </rPh>
    <rPh sb="6" eb="8">
      <t>ガッコウ</t>
    </rPh>
    <phoneticPr fontId="2"/>
  </si>
  <si>
    <t>長野女子高等学校</t>
    <rPh sb="0" eb="2">
      <t>ナガノ</t>
    </rPh>
    <rPh sb="2" eb="4">
      <t>ジョシ</t>
    </rPh>
    <rPh sb="4" eb="6">
      <t>コウトウ</t>
    </rPh>
    <rPh sb="6" eb="8">
      <t>ガッコウ</t>
    </rPh>
    <phoneticPr fontId="2"/>
  </si>
  <si>
    <t>長野日本大学高等学校</t>
    <rPh sb="0" eb="2">
      <t>ナガノ</t>
    </rPh>
    <rPh sb="2" eb="4">
      <t>ニホン</t>
    </rPh>
    <rPh sb="4" eb="6">
      <t>ダイガク</t>
    </rPh>
    <rPh sb="6" eb="8">
      <t>コウトウ</t>
    </rPh>
    <rPh sb="8" eb="10">
      <t>ガッコウ</t>
    </rPh>
    <phoneticPr fontId="2"/>
  </si>
  <si>
    <t>文化学園長野高等学校</t>
    <rPh sb="0" eb="2">
      <t>ブンカ</t>
    </rPh>
    <rPh sb="2" eb="4">
      <t>ガクエン</t>
    </rPh>
    <rPh sb="4" eb="6">
      <t>ナガノ</t>
    </rPh>
    <rPh sb="6" eb="8">
      <t>コウトウ</t>
    </rPh>
    <rPh sb="8" eb="10">
      <t>ガッコウ</t>
    </rPh>
    <phoneticPr fontId="2"/>
  </si>
  <si>
    <t>長野工業高等学校</t>
    <rPh sb="0" eb="2">
      <t>ナガノ</t>
    </rPh>
    <rPh sb="2" eb="4">
      <t>コウギョウ</t>
    </rPh>
    <rPh sb="4" eb="6">
      <t>コウトウ</t>
    </rPh>
    <rPh sb="6" eb="8">
      <t>ガッコウ</t>
    </rPh>
    <phoneticPr fontId="2"/>
  </si>
  <si>
    <t>市立長野高等学校</t>
    <rPh sb="0" eb="2">
      <t>イチリツ</t>
    </rPh>
    <rPh sb="2" eb="4">
      <t>ナガノ</t>
    </rPh>
    <rPh sb="4" eb="6">
      <t>コウトウ</t>
    </rPh>
    <rPh sb="6" eb="8">
      <t>ガッコウ</t>
    </rPh>
    <phoneticPr fontId="2"/>
  </si>
  <si>
    <t>長野東高等学校</t>
    <rPh sb="0" eb="2">
      <t>ナガノ</t>
    </rPh>
    <rPh sb="2" eb="3">
      <t>ヒガシ</t>
    </rPh>
    <rPh sb="3" eb="5">
      <t>コウトウ</t>
    </rPh>
    <rPh sb="5" eb="7">
      <t>ガッコウ</t>
    </rPh>
    <phoneticPr fontId="2"/>
  </si>
  <si>
    <t>長野清泉女学院高等学校</t>
    <rPh sb="0" eb="2">
      <t>ナガノ</t>
    </rPh>
    <rPh sb="2" eb="4">
      <t>セイセン</t>
    </rPh>
    <rPh sb="4" eb="7">
      <t>ジョガクイン</t>
    </rPh>
    <rPh sb="7" eb="9">
      <t>コウトウ</t>
    </rPh>
    <rPh sb="9" eb="11">
      <t>ガッコウ</t>
    </rPh>
    <phoneticPr fontId="2"/>
  </si>
  <si>
    <t>篠ノ井高等学校</t>
    <rPh sb="0" eb="3">
      <t>シノノイ</t>
    </rPh>
    <rPh sb="3" eb="5">
      <t>コウトウ</t>
    </rPh>
    <rPh sb="5" eb="7">
      <t>ガッコウ</t>
    </rPh>
    <phoneticPr fontId="2"/>
  </si>
  <si>
    <t>長野南高等学校</t>
    <rPh sb="0" eb="2">
      <t>ナガノ</t>
    </rPh>
    <rPh sb="2" eb="3">
      <t>ミナミ</t>
    </rPh>
    <rPh sb="3" eb="5">
      <t>コウトウ</t>
    </rPh>
    <rPh sb="5" eb="7">
      <t>ガッコウ</t>
    </rPh>
    <phoneticPr fontId="2"/>
  </si>
  <si>
    <t>松代高等学校</t>
    <rPh sb="0" eb="2">
      <t>マツシロ</t>
    </rPh>
    <rPh sb="2" eb="4">
      <t>コウトウ</t>
    </rPh>
    <rPh sb="4" eb="6">
      <t>ガッコウ</t>
    </rPh>
    <phoneticPr fontId="2"/>
  </si>
  <si>
    <t>更級農業高等学校</t>
    <rPh sb="0" eb="2">
      <t>サラシナ</t>
    </rPh>
    <rPh sb="2" eb="4">
      <t>ノウギョウ</t>
    </rPh>
    <rPh sb="4" eb="6">
      <t>コウトウ</t>
    </rPh>
    <rPh sb="6" eb="8">
      <t>ガッコウ</t>
    </rPh>
    <phoneticPr fontId="2"/>
  </si>
  <si>
    <t>長野俊英高等学校</t>
    <rPh sb="0" eb="2">
      <t>ナガノ</t>
    </rPh>
    <rPh sb="2" eb="4">
      <t>シュンエイ</t>
    </rPh>
    <rPh sb="4" eb="6">
      <t>コウトウ</t>
    </rPh>
    <rPh sb="6" eb="8">
      <t>ガッコウ</t>
    </rPh>
    <phoneticPr fontId="2"/>
  </si>
  <si>
    <t>長野高等学校</t>
    <rPh sb="0" eb="2">
      <t>ナガノ</t>
    </rPh>
    <rPh sb="2" eb="4">
      <t>コウトウ</t>
    </rPh>
    <rPh sb="4" eb="6">
      <t>ガッコウ</t>
    </rPh>
    <phoneticPr fontId="2"/>
  </si>
  <si>
    <t>長野商業高等学校</t>
    <rPh sb="0" eb="2">
      <t>ナガノ</t>
    </rPh>
    <rPh sb="2" eb="4">
      <t>ショウギョウ</t>
    </rPh>
    <rPh sb="4" eb="6">
      <t>コウトウ</t>
    </rPh>
    <rPh sb="6" eb="8">
      <t>ガッコウ</t>
    </rPh>
    <phoneticPr fontId="2"/>
  </si>
  <si>
    <t>長野吉田高等学校戸隠分校</t>
    <rPh sb="0" eb="2">
      <t>ナガノ</t>
    </rPh>
    <rPh sb="2" eb="4">
      <t>ヨシダ</t>
    </rPh>
    <rPh sb="4" eb="6">
      <t>コウトウ</t>
    </rPh>
    <rPh sb="6" eb="8">
      <t>ガッコウ</t>
    </rPh>
    <rPh sb="8" eb="10">
      <t>トガクシ</t>
    </rPh>
    <rPh sb="10" eb="12">
      <t>ブンコウ</t>
    </rPh>
    <phoneticPr fontId="2"/>
  </si>
  <si>
    <t>屋代高等学校</t>
    <rPh sb="0" eb="2">
      <t>ヤシロ</t>
    </rPh>
    <rPh sb="2" eb="4">
      <t>コウトウ</t>
    </rPh>
    <rPh sb="4" eb="6">
      <t>ガッコウ</t>
    </rPh>
    <phoneticPr fontId="7"/>
  </si>
  <si>
    <t>屋代南高等学校</t>
    <rPh sb="0" eb="2">
      <t>ヤシロ</t>
    </rPh>
    <rPh sb="2" eb="3">
      <t>ミナミ</t>
    </rPh>
    <rPh sb="3" eb="5">
      <t>コウトウ</t>
    </rPh>
    <rPh sb="5" eb="7">
      <t>ガッコウ</t>
    </rPh>
    <phoneticPr fontId="7"/>
  </si>
  <si>
    <t>坂城高等学校</t>
    <rPh sb="0" eb="2">
      <t>サカキ</t>
    </rPh>
    <rPh sb="2" eb="4">
      <t>コウトウ</t>
    </rPh>
    <rPh sb="4" eb="6">
      <t>ガッコウ</t>
    </rPh>
    <phoneticPr fontId="7"/>
  </si>
  <si>
    <t>長野工業高等専門学校</t>
    <rPh sb="0" eb="2">
      <t>ナガノ</t>
    </rPh>
    <rPh sb="2" eb="4">
      <t>コウギョウ</t>
    </rPh>
    <rPh sb="4" eb="6">
      <t>コウトウ</t>
    </rPh>
    <rPh sb="6" eb="8">
      <t>センモン</t>
    </rPh>
    <rPh sb="8" eb="10">
      <t>ガッコウ</t>
    </rPh>
    <phoneticPr fontId="7"/>
  </si>
  <si>
    <t>長野ろう学校</t>
    <rPh sb="0" eb="2">
      <t>ナガノ</t>
    </rPh>
    <rPh sb="4" eb="6">
      <t>ガッコウ</t>
    </rPh>
    <phoneticPr fontId="7"/>
  </si>
  <si>
    <t>下高井農林</t>
    <rPh sb="0" eb="3">
      <t>シモタカイ</t>
    </rPh>
    <rPh sb="3" eb="5">
      <t>ノウリン</t>
    </rPh>
    <phoneticPr fontId="7"/>
  </si>
  <si>
    <t>中野立志館</t>
    <rPh sb="0" eb="2">
      <t>ナカノ</t>
    </rPh>
    <rPh sb="2" eb="4">
      <t>リッシ</t>
    </rPh>
    <rPh sb="4" eb="5">
      <t>カン</t>
    </rPh>
    <phoneticPr fontId="7"/>
  </si>
  <si>
    <t>中野西</t>
    <rPh sb="0" eb="2">
      <t>ナカノ</t>
    </rPh>
    <rPh sb="2" eb="3">
      <t>ニシ</t>
    </rPh>
    <phoneticPr fontId="7"/>
  </si>
  <si>
    <t>須坂創成</t>
    <rPh sb="0" eb="2">
      <t>スザカ</t>
    </rPh>
    <rPh sb="2" eb="4">
      <t>ソウセイ</t>
    </rPh>
    <phoneticPr fontId="7"/>
  </si>
  <si>
    <t>須坂東</t>
    <rPh sb="0" eb="2">
      <t>スザカ</t>
    </rPh>
    <rPh sb="2" eb="3">
      <t>ヒガシ</t>
    </rPh>
    <phoneticPr fontId="7"/>
  </si>
  <si>
    <t>須坂</t>
    <rPh sb="0" eb="2">
      <t>スザカ</t>
    </rPh>
    <phoneticPr fontId="7"/>
  </si>
  <si>
    <t>北部</t>
    <rPh sb="0" eb="2">
      <t>ホクブ</t>
    </rPh>
    <phoneticPr fontId="7"/>
  </si>
  <si>
    <t>屋代</t>
    <rPh sb="0" eb="2">
      <t>ヤシロ</t>
    </rPh>
    <phoneticPr fontId="7"/>
  </si>
  <si>
    <t>屋代南</t>
    <rPh sb="0" eb="2">
      <t>ヤシロ</t>
    </rPh>
    <rPh sb="2" eb="3">
      <t>ミナミ</t>
    </rPh>
    <phoneticPr fontId="7"/>
  </si>
  <si>
    <t>坂城</t>
    <rPh sb="0" eb="2">
      <t>サカキ</t>
    </rPh>
    <phoneticPr fontId="7"/>
  </si>
  <si>
    <t>長野ろう</t>
    <rPh sb="0" eb="2">
      <t>ナガノ</t>
    </rPh>
    <phoneticPr fontId="7"/>
  </si>
  <si>
    <t>長野高専</t>
    <rPh sb="0" eb="2">
      <t>ナガノ</t>
    </rPh>
    <rPh sb="2" eb="4">
      <t>コウセン</t>
    </rPh>
    <rPh sb="3" eb="4">
      <t>マコト</t>
    </rPh>
    <phoneticPr fontId="7"/>
  </si>
  <si>
    <t>ｼﾓﾀｶｲﾉｳﾘﾝ</t>
    <phoneticPr fontId="7"/>
  </si>
  <si>
    <t>ﾅｶﾉﾘｯｼｶﾝ</t>
    <phoneticPr fontId="7"/>
  </si>
  <si>
    <t>ﾅｶﾉﾆｼ</t>
    <phoneticPr fontId="7"/>
  </si>
  <si>
    <t>ｽｻﾞｶｿｳｾｲ</t>
    <phoneticPr fontId="7"/>
  </si>
  <si>
    <t>ｽｻﾞｶﾋｶﾞｼ</t>
    <phoneticPr fontId="7"/>
  </si>
  <si>
    <t>ｽｻﾞｶ</t>
    <phoneticPr fontId="7"/>
  </si>
  <si>
    <t>ﾎｸﾌﾞ</t>
    <phoneticPr fontId="7"/>
  </si>
  <si>
    <t>ﾔｼﾛ</t>
    <phoneticPr fontId="7"/>
  </si>
  <si>
    <t>ﾔｼﾛﾐﾅﾐ</t>
    <phoneticPr fontId="7"/>
  </si>
  <si>
    <t>ｻｶｷ</t>
    <phoneticPr fontId="7"/>
  </si>
  <si>
    <t>ﾅｶﾞﾉｺｳｾﾝ</t>
    <phoneticPr fontId="7"/>
  </si>
  <si>
    <t>ﾅｶﾞﾉﾛｳ</t>
    <phoneticPr fontId="7"/>
  </si>
  <si>
    <t>略称</t>
    <rPh sb="0" eb="2">
      <t>リャクショウ</t>
    </rPh>
    <phoneticPr fontId="3"/>
  </si>
  <si>
    <t>略称ｶﾅ</t>
    <rPh sb="0" eb="2">
      <t>リャクショウ</t>
    </rPh>
    <phoneticPr fontId="2"/>
  </si>
  <si>
    <t>飯山高等学校</t>
    <rPh sb="0" eb="2">
      <t>イイヤマ</t>
    </rPh>
    <rPh sb="2" eb="4">
      <t>コウトウ</t>
    </rPh>
    <rPh sb="4" eb="6">
      <t>ガッコウ</t>
    </rPh>
    <phoneticPr fontId="7"/>
  </si>
  <si>
    <t>飯山</t>
    <rPh sb="0" eb="2">
      <t>イイヤマ</t>
    </rPh>
    <phoneticPr fontId="7"/>
  </si>
  <si>
    <t>ｲｲﾔﾏ</t>
    <phoneticPr fontId="7"/>
  </si>
  <si>
    <t>参加料合計
(対校・ｵｰﾌﾟﾝ合せて)</t>
    <rPh sb="0" eb="3">
      <t>サンカリョウ</t>
    </rPh>
    <rPh sb="3" eb="5">
      <t>ゴウケイ</t>
    </rPh>
    <rPh sb="7" eb="9">
      <t>タイコウ</t>
    </rPh>
    <rPh sb="15" eb="16">
      <t>アワ</t>
    </rPh>
    <phoneticPr fontId="2"/>
  </si>
  <si>
    <r>
      <t xml:space="preserve">【大会別特記事項・オープン参加】
</t>
    </r>
    <r>
      <rPr>
        <b/>
        <sz val="12"/>
        <color indexed="13"/>
        <rFont val="ＭＳ Ｐゴシック"/>
        <family val="3"/>
        <charset val="128"/>
      </rPr>
      <t>　長野市内以外の高校生は、一人2種目以内
　長野市内の高校生については制限なし</t>
    </r>
    <rPh sb="1" eb="3">
      <t>タイカイ</t>
    </rPh>
    <rPh sb="3" eb="4">
      <t>ベツ</t>
    </rPh>
    <rPh sb="4" eb="6">
      <t>トッキ</t>
    </rPh>
    <rPh sb="6" eb="8">
      <t>ジコウ</t>
    </rPh>
    <rPh sb="13" eb="15">
      <t>サンカ</t>
    </rPh>
    <rPh sb="18" eb="22">
      <t>ナガノシナイ</t>
    </rPh>
    <rPh sb="22" eb="24">
      <t>イガイ</t>
    </rPh>
    <rPh sb="25" eb="27">
      <t>コウコウ</t>
    </rPh>
    <rPh sb="27" eb="28">
      <t>セイ</t>
    </rPh>
    <rPh sb="30" eb="32">
      <t>ヒトリ</t>
    </rPh>
    <rPh sb="33" eb="35">
      <t>シュモク</t>
    </rPh>
    <rPh sb="35" eb="37">
      <t>イナイ</t>
    </rPh>
    <rPh sb="40" eb="44">
      <t>ナガノシナイ</t>
    </rPh>
    <rPh sb="45" eb="47">
      <t>コウコウ</t>
    </rPh>
    <rPh sb="47" eb="48">
      <t>セイ</t>
    </rPh>
    <rPh sb="53" eb="55">
      <t>セイゲン</t>
    </rPh>
    <phoneticPr fontId="2"/>
  </si>
  <si>
    <t>１７</t>
    <phoneticPr fontId="7"/>
  </si>
  <si>
    <t>4×100mR</t>
  </si>
  <si>
    <t>4×400mR</t>
  </si>
  <si>
    <t>【大会別特記事項】
　リレーは各種目一校1チームとする。
　ただし、長野市内高等学校陸上競技連合会所属の学校は、リレー種目でのオープン参加はできない。（対校戦のみとする）</t>
    <rPh sb="1" eb="3">
      <t>タイカイ</t>
    </rPh>
    <rPh sb="3" eb="4">
      <t>ベツ</t>
    </rPh>
    <rPh sb="4" eb="6">
      <t>トッキ</t>
    </rPh>
    <rPh sb="6" eb="8">
      <t>ジコウ</t>
    </rPh>
    <rPh sb="15" eb="18">
      <t>カクシュモク</t>
    </rPh>
    <rPh sb="18" eb="20">
      <t>イチコウ</t>
    </rPh>
    <rPh sb="35" eb="39">
      <t>ナガノシナイ</t>
    </rPh>
    <rPh sb="39" eb="41">
      <t>コウトウ</t>
    </rPh>
    <rPh sb="41" eb="43">
      <t>ガッコウ</t>
    </rPh>
    <rPh sb="43" eb="45">
      <t>リクジョウ</t>
    </rPh>
    <rPh sb="45" eb="47">
      <t>キョウギ</t>
    </rPh>
    <rPh sb="47" eb="49">
      <t>レンゴウ</t>
    </rPh>
    <rPh sb="49" eb="50">
      <t>カイ</t>
    </rPh>
    <rPh sb="50" eb="52">
      <t>ショゾク</t>
    </rPh>
    <rPh sb="53" eb="55">
      <t>ガッコウ</t>
    </rPh>
    <rPh sb="60" eb="62">
      <t>シュモク</t>
    </rPh>
    <rPh sb="68" eb="70">
      <t>サンカ</t>
    </rPh>
    <rPh sb="77" eb="79">
      <t>タイコウ</t>
    </rPh>
    <rPh sb="79" eb="80">
      <t>セン</t>
    </rPh>
    <rPh sb="80" eb="81">
      <t>タイセン</t>
    </rPh>
    <phoneticPr fontId="2"/>
  </si>
  <si>
    <t>ﾅｶﾞﾉﾆｼｺｳ</t>
    <phoneticPr fontId="2"/>
  </si>
  <si>
    <t>ﾅｶﾞﾉﾖｼﾀﾞｺｳ</t>
    <phoneticPr fontId="2"/>
  </si>
  <si>
    <t>ﾅｶﾞﾉｼﾞｮｼｺｳ</t>
    <phoneticPr fontId="2"/>
  </si>
  <si>
    <t>ﾅｶﾞﾉﾆﾁﾀﾞｲｺｳ</t>
    <phoneticPr fontId="2"/>
  </si>
  <si>
    <t>ﾌﾞﾝｶｶﾞｸｴﾝﾅｶﾞﾉｺｳ</t>
    <phoneticPr fontId="2"/>
  </si>
  <si>
    <t>ｲﾁﾘﾂﾅｶﾞﾉｺｳ</t>
    <phoneticPr fontId="2"/>
  </si>
  <si>
    <t>ﾅｶﾞﾉﾋｶﾞｼｺｳ</t>
    <phoneticPr fontId="2"/>
  </si>
  <si>
    <t>ﾅｶﾞﾉｾｲｾﾝｺｳ</t>
    <phoneticPr fontId="2"/>
  </si>
  <si>
    <t>ｼﾉﾉｲｺｳ</t>
    <phoneticPr fontId="2"/>
  </si>
  <si>
    <t>ﾅｶﾞﾉﾐﾅﾐｺｳ</t>
    <phoneticPr fontId="2"/>
  </si>
  <si>
    <t>ﾏﾂｼﾛｺｳ</t>
    <phoneticPr fontId="2"/>
  </si>
  <si>
    <t>ﾅｶﾞﾉｼｭﾝｴｲｺｳ</t>
    <phoneticPr fontId="2"/>
  </si>
  <si>
    <t>ﾅｶﾞﾉｺｳ</t>
    <phoneticPr fontId="2"/>
  </si>
  <si>
    <t>ﾅｶﾞﾉﾖｼﾀﾞﾄｶﾞｸｼｺｳ</t>
    <phoneticPr fontId="7"/>
  </si>
  <si>
    <t>長野西高</t>
    <rPh sb="0" eb="2">
      <t>ナガノ</t>
    </rPh>
    <rPh sb="2" eb="3">
      <t>ニシ</t>
    </rPh>
    <rPh sb="3" eb="4">
      <t>コウ</t>
    </rPh>
    <phoneticPr fontId="2"/>
  </si>
  <si>
    <t>長野吉田高</t>
    <rPh sb="0" eb="2">
      <t>ナガノ</t>
    </rPh>
    <rPh sb="2" eb="4">
      <t>ヨシダ</t>
    </rPh>
    <phoneticPr fontId="2"/>
  </si>
  <si>
    <t>長野女子高</t>
    <rPh sb="0" eb="2">
      <t>ナガノ</t>
    </rPh>
    <rPh sb="2" eb="4">
      <t>ジョシ</t>
    </rPh>
    <phoneticPr fontId="2"/>
  </si>
  <si>
    <t>長野日大高</t>
    <rPh sb="0" eb="2">
      <t>ナガノ</t>
    </rPh>
    <rPh sb="2" eb="4">
      <t>ニチダイ</t>
    </rPh>
    <phoneticPr fontId="2"/>
  </si>
  <si>
    <t>市立長野高</t>
    <rPh sb="0" eb="2">
      <t>イチリツ</t>
    </rPh>
    <rPh sb="2" eb="4">
      <t>ナガノ</t>
    </rPh>
    <phoneticPr fontId="2"/>
  </si>
  <si>
    <t>長野東高</t>
    <rPh sb="0" eb="2">
      <t>ナガノ</t>
    </rPh>
    <rPh sb="2" eb="3">
      <t>ヒガシ</t>
    </rPh>
    <phoneticPr fontId="2"/>
  </si>
  <si>
    <t>長野清泉高</t>
    <rPh sb="0" eb="2">
      <t>ナガノ</t>
    </rPh>
    <rPh sb="2" eb="4">
      <t>セイセン</t>
    </rPh>
    <phoneticPr fontId="2"/>
  </si>
  <si>
    <t>篠ノ井高</t>
    <rPh sb="0" eb="3">
      <t>シノノイ</t>
    </rPh>
    <phoneticPr fontId="2"/>
  </si>
  <si>
    <t>長野南高</t>
    <rPh sb="0" eb="2">
      <t>ナガノ</t>
    </rPh>
    <rPh sb="2" eb="3">
      <t>ミナミ</t>
    </rPh>
    <phoneticPr fontId="2"/>
  </si>
  <si>
    <t>松代高</t>
    <rPh sb="0" eb="2">
      <t>マツシロ</t>
    </rPh>
    <phoneticPr fontId="2"/>
  </si>
  <si>
    <t>長野俊英高</t>
    <rPh sb="0" eb="2">
      <t>ナガノ</t>
    </rPh>
    <rPh sb="2" eb="4">
      <t>シュンエイ</t>
    </rPh>
    <phoneticPr fontId="2"/>
  </si>
  <si>
    <t>長野高</t>
    <rPh sb="0" eb="2">
      <t>ナガノ</t>
    </rPh>
    <phoneticPr fontId="2"/>
  </si>
  <si>
    <t>長野吉田戸隠高</t>
    <rPh sb="0" eb="2">
      <t>ナガノ</t>
    </rPh>
    <rPh sb="2" eb="4">
      <t>ヨシダ</t>
    </rPh>
    <rPh sb="4" eb="6">
      <t>トガクシ</t>
    </rPh>
    <phoneticPr fontId="2"/>
  </si>
  <si>
    <t>文化学園長野高</t>
    <rPh sb="0" eb="2">
      <t>ブンカ</t>
    </rPh>
    <rPh sb="2" eb="4">
      <t>ガクエン</t>
    </rPh>
    <rPh sb="4" eb="6">
      <t>ナガノ</t>
    </rPh>
    <phoneticPr fontId="2"/>
  </si>
  <si>
    <t>長野工高</t>
    <rPh sb="0" eb="2">
      <t>ナガノ</t>
    </rPh>
    <rPh sb="2" eb="4">
      <t>コウコウ</t>
    </rPh>
    <phoneticPr fontId="2"/>
  </si>
  <si>
    <t>ﾅｶﾞﾉｺｳｺｳ</t>
    <phoneticPr fontId="2"/>
  </si>
  <si>
    <t>更級農高</t>
    <rPh sb="0" eb="2">
      <t>サラシナ</t>
    </rPh>
    <rPh sb="2" eb="4">
      <t>ノウコウ</t>
    </rPh>
    <phoneticPr fontId="2"/>
  </si>
  <si>
    <t>ｻﾗｼﾅﾉｳｺｳ</t>
    <phoneticPr fontId="2"/>
  </si>
  <si>
    <t>長野商高</t>
    <rPh sb="0" eb="2">
      <t>ナガノ</t>
    </rPh>
    <rPh sb="2" eb="4">
      <t>ショウコウ</t>
    </rPh>
    <phoneticPr fontId="2"/>
  </si>
  <si>
    <t>ﾅｶﾞﾉｼｮｳｺｳ</t>
    <phoneticPr fontId="2"/>
  </si>
  <si>
    <t>第127回長野市内高等学校大会（オープン参加用）</t>
    <rPh sb="0" eb="1">
      <t>ダイ</t>
    </rPh>
    <rPh sb="4" eb="5">
      <t>カイ</t>
    </rPh>
    <rPh sb="5" eb="9">
      <t>ナガノシナイ</t>
    </rPh>
    <rPh sb="9" eb="11">
      <t>コウトウ</t>
    </rPh>
    <rPh sb="11" eb="13">
      <t>ガッコウ</t>
    </rPh>
    <rPh sb="13" eb="15">
      <t>タイカイ</t>
    </rPh>
    <rPh sb="20" eb="22">
      <t>サンカ</t>
    </rPh>
    <rPh sb="22" eb="23">
      <t>ヨウ</t>
    </rPh>
    <phoneticPr fontId="2"/>
  </si>
  <si>
    <t>第127回長野市内高等学校大会(オープン参加用）</t>
    <rPh sb="0" eb="1">
      <t>ダイ</t>
    </rPh>
    <rPh sb="4" eb="5">
      <t>カイ</t>
    </rPh>
    <rPh sb="5" eb="9">
      <t>ナガノシナイ</t>
    </rPh>
    <rPh sb="9" eb="11">
      <t>コウトウ</t>
    </rPh>
    <rPh sb="11" eb="13">
      <t>ガッコウ</t>
    </rPh>
    <rPh sb="13" eb="15">
      <t>タイカイ</t>
    </rPh>
    <rPh sb="20" eb="22">
      <t>サンカ</t>
    </rPh>
    <rPh sb="22" eb="2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</si>
</sst>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Red]#,##0"/>
    <numFmt numFmtId="179" formatCode="0&quot;名&quot;"/>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6"/>
      <color indexed="8"/>
      <name val="ＭＳ Ｐゴシック"/>
      <family val="3"/>
      <charset val="128"/>
    </font>
    <font>
      <b/>
      <sz val="14"/>
      <color indexed="17"/>
      <name val="ＭＳ Ｐゴシック"/>
      <family val="3"/>
      <charset val="128"/>
    </font>
    <font>
      <b/>
      <sz val="18"/>
      <name val="ＭＳ Ｐゴシック"/>
      <family val="3"/>
      <charset val="128"/>
    </font>
    <font>
      <b/>
      <sz val="12"/>
      <color indexed="13"/>
      <name val="ＭＳ Ｐゴシック"/>
      <family val="3"/>
      <charset val="128"/>
    </font>
    <font>
      <sz val="11"/>
      <color theme="1"/>
      <name val="ＭＳ Ｐゴシック"/>
      <family val="3"/>
      <charset val="128"/>
      <scheme val="minor"/>
    </font>
    <font>
      <sz val="11"/>
      <color rgb="FFFF0000"/>
      <name val="メイリオ"/>
      <family val="3"/>
      <charset val="128"/>
    </font>
    <font>
      <b/>
      <sz val="11"/>
      <color rgb="FFFF0000"/>
      <name val="メイリオ"/>
      <family val="3"/>
      <charset val="128"/>
    </font>
    <font>
      <b/>
      <sz val="12"/>
      <color rgb="FFFFFF00"/>
      <name val="ＭＳ Ｐゴシック"/>
      <family val="3"/>
      <charset val="128"/>
    </font>
    <font>
      <b/>
      <sz val="28"/>
      <color rgb="FFFFFF00"/>
      <name val="ＭＳ Ｐゴシック"/>
      <family val="3"/>
      <charset val="128"/>
      <scheme val="minor"/>
    </font>
    <font>
      <sz val="14"/>
      <color theme="1"/>
      <name val="ＭＳ Ｐゴシック"/>
      <family val="3"/>
      <charset val="128"/>
      <scheme val="minor"/>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002060"/>
        <bgColor indexed="64"/>
      </patternFill>
    </fill>
  </fills>
  <borders count="69">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0" fontId="25" fillId="0" borderId="0">
      <alignment vertical="center"/>
    </xf>
    <xf numFmtId="0" fontId="1" fillId="0" borderId="0"/>
  </cellStyleXfs>
  <cellXfs count="18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lignment vertical="center"/>
    </xf>
    <xf numFmtId="0" fontId="10" fillId="0" borderId="0" xfId="0" applyFont="1">
      <alignment vertical="center"/>
    </xf>
    <xf numFmtId="49" fontId="0" fillId="0" borderId="0" xfId="0" applyNumberFormat="1">
      <alignment vertical="center"/>
    </xf>
    <xf numFmtId="49" fontId="0" fillId="0" borderId="0" xfId="0" applyNumberFormat="1" applyAlignment="1">
      <alignment horizontal="center" vertical="center"/>
    </xf>
    <xf numFmtId="49" fontId="13" fillId="0" borderId="0" xfId="0" applyNumberFormat="1" applyFont="1" applyAlignment="1">
      <alignment horizontal="center" vertical="center"/>
    </xf>
    <xf numFmtId="49" fontId="0" fillId="0" borderId="0" xfId="0" applyNumberFormat="1" applyAlignment="1">
      <alignment vertical="center" wrapText="1"/>
    </xf>
    <xf numFmtId="0" fontId="0" fillId="0" borderId="4" xfId="0" applyBorder="1">
      <alignment vertical="center"/>
    </xf>
    <xf numFmtId="0" fontId="14" fillId="0" borderId="5" xfId="0" applyFont="1" applyBorder="1" applyAlignment="1">
      <alignment horizontal="center" vertical="center" wrapText="1"/>
    </xf>
    <xf numFmtId="0" fontId="0" fillId="0" borderId="6" xfId="0" applyBorder="1" applyAlignment="1">
      <alignment vertical="center" wrapText="1"/>
    </xf>
    <xf numFmtId="0" fontId="14" fillId="0" borderId="7" xfId="0" applyFont="1" applyBorder="1" applyAlignment="1">
      <alignment horizontal="center" vertical="center" wrapText="1"/>
    </xf>
    <xf numFmtId="0" fontId="0" fillId="0" borderId="8" xfId="0" applyBorder="1" applyAlignment="1">
      <alignment vertical="center" wrapText="1"/>
    </xf>
    <xf numFmtId="0" fontId="15" fillId="0" borderId="0" xfId="0" applyFont="1">
      <alignment vertical="center"/>
    </xf>
    <xf numFmtId="0" fontId="14" fillId="0" borderId="0" xfId="0" applyFont="1" applyAlignment="1">
      <alignment horizontal="center" vertical="center" wrapText="1"/>
    </xf>
    <xf numFmtId="0" fontId="0" fillId="0" borderId="9" xfId="0" applyBorder="1" applyAlignment="1">
      <alignment horizontal="center" vertical="center"/>
    </xf>
    <xf numFmtId="0" fontId="0" fillId="0" borderId="0" xfId="0" applyAlignment="1">
      <alignment vertical="top"/>
    </xf>
    <xf numFmtId="49" fontId="16" fillId="2" borderId="9" xfId="0" applyNumberFormat="1" applyFont="1" applyFill="1" applyBorder="1" applyAlignment="1">
      <alignment horizontal="center" vertical="center"/>
    </xf>
    <xf numFmtId="0" fontId="0" fillId="0" borderId="0" xfId="0" applyAlignment="1">
      <alignment vertical="center" wrapText="1"/>
    </xf>
    <xf numFmtId="0" fontId="17" fillId="0" borderId="0" xfId="0" applyFont="1">
      <alignment vertical="center"/>
    </xf>
    <xf numFmtId="0" fontId="0" fillId="0" borderId="0" xfId="0" applyAlignment="1">
      <alignment vertical="top" wrapText="1"/>
    </xf>
    <xf numFmtId="0" fontId="11" fillId="0" borderId="0" xfId="0" applyFont="1" applyAlignment="1">
      <alignment vertical="center" wrapText="1"/>
    </xf>
    <xf numFmtId="0" fontId="11" fillId="0" borderId="0" xfId="0" applyFont="1" applyAlignment="1">
      <alignment horizontal="center" vertical="center"/>
    </xf>
    <xf numFmtId="0" fontId="11" fillId="0" borderId="0" xfId="0" applyFont="1">
      <alignment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2" xfId="0" applyBorder="1" applyAlignment="1">
      <alignment horizontal="center" vertical="center" wrapText="1"/>
    </xf>
    <xf numFmtId="0" fontId="15" fillId="0" borderId="3" xfId="0" applyFont="1" applyBorder="1" applyAlignment="1">
      <alignment horizontal="center" vertical="center" wrapText="1"/>
    </xf>
    <xf numFmtId="178" fontId="0" fillId="0" borderId="13" xfId="0" applyNumberFormat="1" applyBorder="1" applyAlignment="1">
      <alignment horizontal="center" vertical="center"/>
    </xf>
    <xf numFmtId="177" fontId="0" fillId="0" borderId="13" xfId="0" applyNumberFormat="1" applyBorder="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0" fillId="3" borderId="0" xfId="0" applyFont="1" applyFill="1">
      <alignment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9" xfId="0" applyFill="1" applyBorder="1">
      <alignment vertical="center"/>
    </xf>
    <xf numFmtId="0" fontId="0" fillId="4" borderId="9" xfId="0" applyFill="1" applyBorder="1" applyAlignment="1">
      <alignment horizontal="center" vertical="center"/>
    </xf>
    <xf numFmtId="49" fontId="6" fillId="5" borderId="14" xfId="1" applyNumberFormat="1" applyFont="1" applyFill="1" applyBorder="1" applyAlignment="1">
      <alignment horizontal="center" vertical="center" shrinkToFit="1"/>
    </xf>
    <xf numFmtId="49" fontId="6" fillId="5" borderId="15" xfId="1" applyNumberFormat="1" applyFont="1" applyFill="1" applyBorder="1" applyAlignment="1">
      <alignment horizontal="center" vertical="center"/>
    </xf>
    <xf numFmtId="49" fontId="6" fillId="5" borderId="16" xfId="1" applyNumberFormat="1" applyFont="1" applyFill="1" applyBorder="1" applyAlignment="1">
      <alignment horizontal="center" vertical="center"/>
    </xf>
    <xf numFmtId="49" fontId="5" fillId="3" borderId="17" xfId="1" applyNumberFormat="1" applyFont="1" applyFill="1" applyBorder="1" applyAlignment="1">
      <alignment vertical="center" shrinkToFit="1"/>
    </xf>
    <xf numFmtId="0" fontId="5" fillId="3" borderId="9" xfId="1" applyFont="1" applyFill="1" applyBorder="1" applyAlignment="1">
      <alignment vertical="center" shrinkToFit="1"/>
    </xf>
    <xf numFmtId="49" fontId="5" fillId="3" borderId="18" xfId="0" applyNumberFormat="1" applyFont="1" applyFill="1" applyBorder="1" applyAlignment="1">
      <alignment vertical="center" shrinkToFit="1"/>
    </xf>
    <xf numFmtId="0" fontId="5" fillId="3" borderId="9" xfId="0" applyFont="1" applyFill="1" applyBorder="1" applyAlignment="1">
      <alignment vertical="center" shrinkToFit="1"/>
    </xf>
    <xf numFmtId="0" fontId="5" fillId="3" borderId="9" xfId="2" applyFont="1" applyFill="1" applyBorder="1" applyAlignment="1">
      <alignment shrinkToFit="1"/>
    </xf>
    <xf numFmtId="49" fontId="5" fillId="3" borderId="18" xfId="1" applyNumberFormat="1" applyFont="1" applyFill="1" applyBorder="1" applyAlignment="1">
      <alignment vertical="center" shrinkToFit="1"/>
    </xf>
    <xf numFmtId="49" fontId="20" fillId="3" borderId="18" xfId="0" applyNumberFormat="1" applyFont="1" applyFill="1" applyBorder="1" applyAlignment="1">
      <alignment vertical="center" shrinkToFit="1"/>
    </xf>
    <xf numFmtId="0" fontId="20" fillId="3" borderId="9" xfId="0" applyFont="1" applyFill="1" applyBorder="1" applyAlignment="1">
      <alignment vertical="center" shrinkToFit="1"/>
    </xf>
    <xf numFmtId="0" fontId="5" fillId="3" borderId="18" xfId="2" applyFont="1" applyFill="1" applyBorder="1" applyAlignment="1">
      <alignment horizontal="left" shrinkToFit="1"/>
    </xf>
    <xf numFmtId="0" fontId="21" fillId="4" borderId="19" xfId="0" applyFont="1" applyFill="1" applyBorder="1" applyAlignment="1">
      <alignment vertical="center" wrapText="1"/>
    </xf>
    <xf numFmtId="49" fontId="0" fillId="4" borderId="20" xfId="0" applyNumberFormat="1" applyFill="1" applyBorder="1">
      <alignment vertical="center"/>
    </xf>
    <xf numFmtId="49" fontId="0" fillId="4" borderId="21" xfId="0" applyNumberFormat="1" applyFill="1" applyBorder="1">
      <alignment vertical="center"/>
    </xf>
    <xf numFmtId="0" fontId="0" fillId="6" borderId="2" xfId="0" applyFill="1" applyBorder="1" applyAlignment="1">
      <alignment horizontal="center" vertical="center"/>
    </xf>
    <xf numFmtId="49" fontId="22" fillId="0" borderId="9" xfId="0" applyNumberFormat="1" applyFont="1" applyBorder="1" applyAlignment="1">
      <alignment horizontal="center" vertical="center"/>
    </xf>
    <xf numFmtId="0" fontId="8" fillId="0" borderId="0" xfId="0" applyFont="1">
      <alignment vertical="center"/>
    </xf>
    <xf numFmtId="49" fontId="16" fillId="2" borderId="4" xfId="0" applyNumberFormat="1" applyFont="1" applyFill="1" applyBorder="1" applyAlignment="1">
      <alignment horizontal="center" vertical="center"/>
    </xf>
    <xf numFmtId="0" fontId="4" fillId="0" borderId="0" xfId="0" applyFont="1">
      <alignment vertical="center"/>
    </xf>
    <xf numFmtId="49" fontId="0" fillId="4" borderId="22" xfId="0" applyNumberFormat="1" applyFill="1" applyBorder="1">
      <alignment vertical="center"/>
    </xf>
    <xf numFmtId="49" fontId="22" fillId="0" borderId="23" xfId="0" applyNumberFormat="1" applyFont="1" applyBorder="1" applyAlignment="1">
      <alignment horizontal="center" vertical="center"/>
    </xf>
    <xf numFmtId="176" fontId="0" fillId="0" borderId="13" xfId="0" applyNumberFormat="1" applyBorder="1" applyAlignment="1">
      <alignment horizontal="center" vertical="center"/>
    </xf>
    <xf numFmtId="0" fontId="0" fillId="11" borderId="24" xfId="0" applyFill="1" applyBorder="1" applyAlignment="1" applyProtection="1">
      <alignment horizontal="center" vertical="center"/>
      <protection locked="0"/>
    </xf>
    <xf numFmtId="0" fontId="0" fillId="11" borderId="25" xfId="0" applyFill="1" applyBorder="1" applyProtection="1">
      <alignment vertical="center"/>
      <protection locked="0"/>
    </xf>
    <xf numFmtId="0" fontId="0" fillId="11" borderId="26" xfId="0" applyFill="1" applyBorder="1" applyAlignment="1" applyProtection="1">
      <alignment horizontal="center" vertical="center"/>
      <protection locked="0"/>
    </xf>
    <xf numFmtId="0" fontId="0" fillId="11" borderId="27" xfId="0" applyFill="1" applyBorder="1" applyProtection="1">
      <alignment vertical="center"/>
      <protection locked="0"/>
    </xf>
    <xf numFmtId="0" fontId="0" fillId="11" borderId="28" xfId="0" applyFill="1" applyBorder="1" applyAlignment="1" applyProtection="1">
      <alignment horizontal="center" vertical="center"/>
      <protection locked="0"/>
    </xf>
    <xf numFmtId="0" fontId="0" fillId="11" borderId="29" xfId="0" applyFill="1" applyBorder="1" applyProtection="1">
      <alignment vertical="center"/>
      <protection locked="0"/>
    </xf>
    <xf numFmtId="0" fontId="0" fillId="11" borderId="30" xfId="0" applyFill="1" applyBorder="1" applyAlignment="1" applyProtection="1">
      <alignment horizontal="center" vertical="center"/>
      <protection locked="0"/>
    </xf>
    <xf numFmtId="0" fontId="0" fillId="11" borderId="31" xfId="0" applyFill="1" applyBorder="1" applyProtection="1">
      <alignment vertical="center"/>
      <protection locked="0"/>
    </xf>
    <xf numFmtId="0" fontId="0" fillId="11" borderId="32" xfId="0" applyFill="1" applyBorder="1" applyAlignment="1" applyProtection="1">
      <alignment horizontal="center" vertical="center"/>
      <protection locked="0"/>
    </xf>
    <xf numFmtId="0" fontId="0" fillId="11" borderId="33" xfId="0" applyFill="1" applyBorder="1" applyProtection="1">
      <alignment vertical="center"/>
      <protection locked="0"/>
    </xf>
    <xf numFmtId="0" fontId="0" fillId="11" borderId="34" xfId="0" applyFill="1" applyBorder="1" applyAlignment="1" applyProtection="1">
      <alignment horizontal="center" vertical="center"/>
      <protection locked="0"/>
    </xf>
    <xf numFmtId="0" fontId="0" fillId="11" borderId="35" xfId="0" applyFill="1" applyBorder="1" applyAlignment="1" applyProtection="1">
      <alignment horizontal="center" vertical="center"/>
      <protection locked="0"/>
    </xf>
    <xf numFmtId="0" fontId="0" fillId="11" borderId="36" xfId="0" applyFill="1" applyBorder="1" applyProtection="1">
      <alignment vertical="center"/>
      <protection locked="0"/>
    </xf>
    <xf numFmtId="0" fontId="0" fillId="11" borderId="37" xfId="0" applyFill="1" applyBorder="1" applyAlignment="1" applyProtection="1">
      <alignment horizontal="center" vertical="center"/>
      <protection locked="0"/>
    </xf>
    <xf numFmtId="0" fontId="12" fillId="11" borderId="13" xfId="0" applyFont="1" applyFill="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0" fillId="11" borderId="9" xfId="0" applyFill="1" applyBorder="1" applyProtection="1">
      <alignment vertical="center"/>
      <protection locked="0"/>
    </xf>
    <xf numFmtId="0" fontId="0" fillId="11" borderId="9" xfId="0" applyFill="1" applyBorder="1" applyAlignment="1" applyProtection="1">
      <alignment horizontal="center" vertical="center"/>
      <protection locked="0"/>
    </xf>
    <xf numFmtId="0" fontId="0" fillId="11" borderId="4" xfId="0" applyFill="1" applyBorder="1" applyProtection="1">
      <alignment vertical="center"/>
      <protection locked="0"/>
    </xf>
    <xf numFmtId="0" fontId="0" fillId="11" borderId="4" xfId="0" applyFill="1" applyBorder="1" applyAlignment="1" applyProtection="1">
      <alignment horizontal="center" vertical="center"/>
      <protection locked="0"/>
    </xf>
    <xf numFmtId="0" fontId="26" fillId="0" borderId="0" xfId="0" applyFont="1">
      <alignment vertical="center"/>
    </xf>
    <xf numFmtId="0" fontId="0" fillId="11" borderId="39" xfId="0" applyFill="1" applyBorder="1" applyProtection="1">
      <alignment vertical="center"/>
      <protection locked="0"/>
    </xf>
    <xf numFmtId="0" fontId="0" fillId="11" borderId="40" xfId="0" applyFill="1" applyBorder="1" applyProtection="1">
      <alignment vertical="center"/>
      <protection locked="0"/>
    </xf>
    <xf numFmtId="0" fontId="15" fillId="11" borderId="41" xfId="0" applyFont="1" applyFill="1" applyBorder="1" applyAlignment="1" applyProtection="1">
      <alignment horizontal="center" vertical="center" wrapText="1"/>
      <protection locked="0"/>
    </xf>
    <xf numFmtId="0" fontId="15" fillId="11" borderId="42" xfId="0" applyFont="1" applyFill="1" applyBorder="1" applyAlignment="1" applyProtection="1">
      <alignment horizontal="center" vertical="center" wrapText="1"/>
      <protection locked="0"/>
    </xf>
    <xf numFmtId="0" fontId="0" fillId="7" borderId="43" xfId="0" applyFill="1" applyBorder="1" applyAlignment="1">
      <alignment horizontal="center" vertical="center"/>
    </xf>
    <xf numFmtId="49" fontId="22" fillId="0" borderId="44" xfId="0" applyNumberFormat="1" applyFont="1" applyBorder="1" applyAlignment="1">
      <alignment horizontal="center" vertical="center"/>
    </xf>
    <xf numFmtId="49" fontId="16" fillId="2" borderId="44" xfId="0" applyNumberFormat="1" applyFont="1" applyFill="1" applyBorder="1" applyAlignment="1">
      <alignment horizontal="center" vertical="center"/>
    </xf>
    <xf numFmtId="49" fontId="16" fillId="2" borderId="45" xfId="0" applyNumberFormat="1" applyFont="1" applyFill="1" applyBorder="1" applyAlignment="1">
      <alignment horizontal="center" vertical="center"/>
    </xf>
    <xf numFmtId="49" fontId="22" fillId="0" borderId="46" xfId="0" applyNumberFormat="1" applyFont="1" applyBorder="1" applyAlignment="1">
      <alignment horizontal="center" vertical="center"/>
    </xf>
    <xf numFmtId="0" fontId="0" fillId="12" borderId="47" xfId="0" applyFill="1" applyBorder="1" applyAlignment="1">
      <alignment horizontal="center" vertical="center"/>
    </xf>
    <xf numFmtId="0" fontId="0" fillId="12" borderId="44" xfId="0" applyFill="1" applyBorder="1" applyAlignment="1">
      <alignment horizontal="center" vertical="center"/>
    </xf>
    <xf numFmtId="0" fontId="0" fillId="12" borderId="44" xfId="0" applyFill="1" applyBorder="1" applyAlignment="1" applyProtection="1">
      <alignment horizontal="center" vertical="center"/>
      <protection locked="0"/>
    </xf>
    <xf numFmtId="0" fontId="0" fillId="12" borderId="46" xfId="0" applyFill="1" applyBorder="1" applyAlignment="1" applyProtection="1">
      <alignment horizontal="center" vertical="center"/>
      <protection locked="0"/>
    </xf>
    <xf numFmtId="0" fontId="0" fillId="0" borderId="4" xfId="0" applyBorder="1" applyAlignment="1">
      <alignment horizontal="center" vertical="center"/>
    </xf>
    <xf numFmtId="0" fontId="8" fillId="8" borderId="0" xfId="0" applyFont="1" applyFill="1" applyAlignment="1">
      <alignment horizontal="left" vertical="center"/>
    </xf>
    <xf numFmtId="0" fontId="8" fillId="9" borderId="0" xfId="0" applyFont="1" applyFill="1" applyAlignment="1">
      <alignment horizontal="left" vertical="center"/>
    </xf>
    <xf numFmtId="0" fontId="27" fillId="9" borderId="0" xfId="0" applyFont="1" applyFill="1" applyAlignment="1">
      <alignment horizontal="left" vertical="center"/>
    </xf>
    <xf numFmtId="0" fontId="0" fillId="11" borderId="9" xfId="0" applyFill="1" applyBorder="1" applyAlignment="1" applyProtection="1">
      <alignment horizontal="center" vertical="center"/>
      <protection locked="0"/>
    </xf>
    <xf numFmtId="0" fontId="0" fillId="11" borderId="4" xfId="0" applyFill="1" applyBorder="1" applyAlignment="1" applyProtection="1">
      <alignment horizontal="center" vertical="center"/>
      <protection locked="0"/>
    </xf>
    <xf numFmtId="0" fontId="0" fillId="11" borderId="23"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176" fontId="0" fillId="0" borderId="38" xfId="0" applyNumberFormat="1" applyBorder="1" applyAlignment="1">
      <alignment horizontal="center" vertical="center"/>
    </xf>
    <xf numFmtId="0" fontId="0" fillId="0" borderId="62" xfId="0" applyBorder="1" applyAlignment="1">
      <alignment horizontal="center" vertical="center"/>
    </xf>
    <xf numFmtId="0" fontId="15" fillId="13" borderId="63" xfId="0" applyFont="1" applyFill="1" applyBorder="1" applyAlignment="1">
      <alignment vertical="top" wrapText="1"/>
    </xf>
    <xf numFmtId="0" fontId="15" fillId="13" borderId="11" xfId="0" applyFont="1" applyFill="1" applyBorder="1" applyAlignment="1">
      <alignment vertical="top" wrapText="1"/>
    </xf>
    <xf numFmtId="0" fontId="15" fillId="13" borderId="64" xfId="0" applyFont="1" applyFill="1" applyBorder="1" applyAlignment="1">
      <alignment vertical="top" wrapText="1"/>
    </xf>
    <xf numFmtId="0" fontId="15" fillId="13" borderId="65" xfId="0" applyFont="1" applyFill="1" applyBorder="1" applyAlignment="1">
      <alignment vertical="top" wrapText="1"/>
    </xf>
    <xf numFmtId="0" fontId="15" fillId="13" borderId="0" xfId="0" applyFont="1" applyFill="1" applyAlignment="1">
      <alignment vertical="top" wrapText="1"/>
    </xf>
    <xf numFmtId="0" fontId="15" fillId="13" borderId="66" xfId="0" applyFont="1" applyFill="1" applyBorder="1" applyAlignment="1">
      <alignment vertical="top" wrapText="1"/>
    </xf>
    <xf numFmtId="0" fontId="15" fillId="13" borderId="67" xfId="0" applyFont="1" applyFill="1" applyBorder="1" applyAlignment="1">
      <alignment vertical="top" wrapText="1"/>
    </xf>
    <xf numFmtId="0" fontId="15" fillId="13" borderId="68" xfId="0" applyFont="1" applyFill="1" applyBorder="1" applyAlignment="1">
      <alignment vertical="top" wrapText="1"/>
    </xf>
    <xf numFmtId="0" fontId="15" fillId="13" borderId="42" xfId="0" applyFont="1" applyFill="1" applyBorder="1" applyAlignment="1">
      <alignment vertical="top" wrapText="1"/>
    </xf>
    <xf numFmtId="0" fontId="28" fillId="14" borderId="63" xfId="0" applyFont="1" applyFill="1" applyBorder="1" applyAlignment="1">
      <alignment horizontal="center" vertical="center" wrapText="1"/>
    </xf>
    <xf numFmtId="0" fontId="28" fillId="14" borderId="64" xfId="0" applyFont="1" applyFill="1" applyBorder="1" applyAlignment="1">
      <alignment horizontal="center" vertical="center" wrapText="1"/>
    </xf>
    <xf numFmtId="0" fontId="28" fillId="14" borderId="67" xfId="0" applyFont="1" applyFill="1" applyBorder="1" applyAlignment="1">
      <alignment horizontal="center" vertical="center" wrapText="1"/>
    </xf>
    <xf numFmtId="0" fontId="28" fillId="14" borderId="42" xfId="0" applyFont="1" applyFill="1" applyBorder="1" applyAlignment="1">
      <alignment horizontal="center" vertical="center" wrapText="1"/>
    </xf>
    <xf numFmtId="0" fontId="0" fillId="0" borderId="2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4" borderId="60" xfId="0" applyFill="1" applyBorder="1" applyAlignment="1">
      <alignment horizontal="center" vertical="center"/>
    </xf>
    <xf numFmtId="0" fontId="0" fillId="4" borderId="1" xfId="0" applyFill="1" applyBorder="1" applyAlignment="1">
      <alignment horizontal="center" vertical="center"/>
    </xf>
    <xf numFmtId="179" fontId="23" fillId="11" borderId="10" xfId="0" applyNumberFormat="1" applyFont="1" applyFill="1" applyBorder="1" applyAlignment="1" applyProtection="1">
      <alignment horizontal="center" vertical="center"/>
      <protection locked="0"/>
    </xf>
    <xf numFmtId="179" fontId="23" fillId="11" borderId="41" xfId="0" applyNumberFormat="1" applyFont="1" applyFill="1" applyBorder="1" applyAlignment="1" applyProtection="1">
      <alignment horizontal="center" vertical="center"/>
      <protection locked="0"/>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12" fillId="0" borderId="51" xfId="0" applyFont="1" applyBorder="1" applyAlignment="1">
      <alignment horizontal="center" vertical="center" wrapText="1"/>
    </xf>
    <xf numFmtId="0" fontId="12" fillId="0" borderId="43" xfId="0" applyFont="1" applyBorder="1" applyAlignment="1">
      <alignment horizontal="center" vertical="center"/>
    </xf>
    <xf numFmtId="0" fontId="0" fillId="4" borderId="52" xfId="0" applyFill="1" applyBorder="1" applyAlignment="1">
      <alignment horizontal="center" vertical="center"/>
    </xf>
    <xf numFmtId="0" fontId="0" fillId="4" borderId="20" xfId="0" applyFill="1" applyBorder="1" applyAlignment="1">
      <alignment horizontal="center" vertical="center"/>
    </xf>
    <xf numFmtId="0" fontId="0" fillId="4" borderId="9" xfId="0" applyFill="1"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wrapText="1"/>
    </xf>
    <xf numFmtId="49" fontId="0" fillId="11" borderId="53" xfId="0" applyNumberFormat="1" applyFill="1" applyBorder="1" applyAlignment="1" applyProtection="1">
      <alignment horizontal="left" vertical="center"/>
      <protection locked="0"/>
    </xf>
    <xf numFmtId="49" fontId="0" fillId="11" borderId="18" xfId="0" applyNumberFormat="1" applyFill="1" applyBorder="1" applyAlignment="1" applyProtection="1">
      <alignment horizontal="left" vertical="center"/>
      <protection locked="0"/>
    </xf>
    <xf numFmtId="49" fontId="0" fillId="0" borderId="54" xfId="0" applyNumberFormat="1" applyBorder="1" applyAlignment="1">
      <alignment horizontal="center" vertical="center"/>
    </xf>
    <xf numFmtId="49" fontId="0" fillId="0" borderId="17" xfId="0" applyNumberFormat="1" applyBorder="1" applyAlignment="1">
      <alignment horizontal="center" vertical="center"/>
    </xf>
    <xf numFmtId="49" fontId="0" fillId="11" borderId="53" xfId="0" applyNumberFormat="1" applyFill="1" applyBorder="1" applyAlignment="1" applyProtection="1">
      <alignment horizontal="center" vertical="center"/>
      <protection locked="0"/>
    </xf>
    <xf numFmtId="49" fontId="0" fillId="11" borderId="18" xfId="0" applyNumberFormat="1" applyFill="1" applyBorder="1" applyAlignment="1" applyProtection="1">
      <alignment horizontal="center" vertical="center"/>
      <protection locked="0"/>
    </xf>
    <xf numFmtId="0" fontId="0" fillId="10" borderId="55" xfId="0" applyFill="1" applyBorder="1" applyAlignment="1">
      <alignment horizontal="center" vertical="center"/>
    </xf>
    <xf numFmtId="0" fontId="0" fillId="0" borderId="56" xfId="0" applyBorder="1" applyAlignment="1">
      <alignment horizontal="center" vertical="center"/>
    </xf>
    <xf numFmtId="49" fontId="0" fillId="11" borderId="57" xfId="0" applyNumberFormat="1" applyFill="1" applyBorder="1" applyAlignment="1" applyProtection="1">
      <alignment horizontal="left" vertical="center"/>
      <protection locked="0"/>
    </xf>
    <xf numFmtId="49" fontId="0" fillId="11" borderId="58" xfId="0" applyNumberFormat="1" applyFill="1" applyBorder="1" applyAlignment="1" applyProtection="1">
      <alignment horizontal="left" vertical="center"/>
      <protection locked="0"/>
    </xf>
    <xf numFmtId="49" fontId="0" fillId="11" borderId="59" xfId="0" applyNumberFormat="1" applyFill="1" applyBorder="1" applyAlignment="1" applyProtection="1">
      <alignment horizontal="left" vertical="center"/>
      <protection locked="0"/>
    </xf>
    <xf numFmtId="0" fontId="0" fillId="0" borderId="43" xfId="0" applyBorder="1" applyAlignment="1">
      <alignment horizontal="center" vertical="center"/>
    </xf>
    <xf numFmtId="0" fontId="0" fillId="0" borderId="4" xfId="0" applyBorder="1" applyAlignment="1">
      <alignment horizontal="center" vertical="center" wrapText="1"/>
    </xf>
    <xf numFmtId="0" fontId="0" fillId="0" borderId="46" xfId="0" applyBorder="1" applyAlignment="1">
      <alignment horizontal="center" vertical="center"/>
    </xf>
    <xf numFmtId="49" fontId="0" fillId="11" borderId="4" xfId="0" applyNumberFormat="1" applyFill="1" applyBorder="1" applyAlignment="1" applyProtection="1">
      <alignment horizontal="left" vertical="center"/>
      <protection locked="0"/>
    </xf>
    <xf numFmtId="49" fontId="0" fillId="11" borderId="46" xfId="0" applyNumberFormat="1" applyFill="1" applyBorder="1" applyAlignment="1" applyProtection="1">
      <alignment horizontal="left" vertical="center"/>
      <protection locked="0"/>
    </xf>
    <xf numFmtId="0" fontId="30" fillId="10" borderId="55" xfId="0" applyFont="1" applyFill="1" applyBorder="1" applyAlignment="1">
      <alignment horizontal="center" vertical="center"/>
    </xf>
    <xf numFmtId="0" fontId="0" fillId="0" borderId="0" xfId="0" applyAlignment="1">
      <alignment horizontal="right" vertical="center"/>
    </xf>
    <xf numFmtId="0" fontId="15" fillId="13" borderId="63" xfId="0" applyFont="1" applyFill="1" applyBorder="1" applyAlignment="1">
      <alignment horizontal="left" vertical="top" wrapText="1"/>
    </xf>
    <xf numFmtId="0" fontId="15" fillId="13" borderId="11" xfId="0" applyFont="1" applyFill="1" applyBorder="1" applyAlignment="1">
      <alignment horizontal="left" vertical="top" wrapText="1"/>
    </xf>
    <xf numFmtId="0" fontId="15" fillId="13" borderId="64" xfId="0" applyFont="1" applyFill="1" applyBorder="1" applyAlignment="1">
      <alignment horizontal="left" vertical="top" wrapText="1"/>
    </xf>
    <xf numFmtId="0" fontId="15" fillId="13" borderId="65" xfId="0" applyFont="1" applyFill="1" applyBorder="1" applyAlignment="1">
      <alignment horizontal="left" vertical="top" wrapText="1"/>
    </xf>
    <xf numFmtId="0" fontId="15" fillId="13" borderId="0" xfId="0" applyFont="1" applyFill="1" applyAlignment="1">
      <alignment horizontal="left" vertical="top" wrapText="1"/>
    </xf>
    <xf numFmtId="0" fontId="15" fillId="13" borderId="66" xfId="0" applyFont="1" applyFill="1" applyBorder="1" applyAlignment="1">
      <alignment horizontal="left" vertical="top" wrapText="1"/>
    </xf>
    <xf numFmtId="0" fontId="15" fillId="13" borderId="67" xfId="0" applyFont="1" applyFill="1" applyBorder="1" applyAlignment="1">
      <alignment horizontal="left" vertical="top" wrapText="1"/>
    </xf>
    <xf numFmtId="0" fontId="15" fillId="13" borderId="68" xfId="0" applyFont="1" applyFill="1" applyBorder="1" applyAlignment="1">
      <alignment horizontal="left" vertical="top" wrapText="1"/>
    </xf>
    <xf numFmtId="0" fontId="15" fillId="13" borderId="42" xfId="0" applyFont="1" applyFill="1" applyBorder="1" applyAlignment="1">
      <alignment horizontal="left" vertical="top" wrapText="1"/>
    </xf>
    <xf numFmtId="0" fontId="29" fillId="15" borderId="63" xfId="0" applyFont="1" applyFill="1" applyBorder="1" applyAlignment="1">
      <alignment horizontal="center" vertical="center"/>
    </xf>
    <xf numFmtId="0" fontId="29" fillId="15" borderId="11" xfId="0" applyFont="1" applyFill="1" applyBorder="1" applyAlignment="1">
      <alignment horizontal="center" vertical="center"/>
    </xf>
    <xf numFmtId="0" fontId="29" fillId="15" borderId="64" xfId="0" applyFont="1" applyFill="1" applyBorder="1" applyAlignment="1">
      <alignment horizontal="center" vertical="center"/>
    </xf>
    <xf numFmtId="0" fontId="29" fillId="15" borderId="67" xfId="0" applyFont="1" applyFill="1" applyBorder="1" applyAlignment="1">
      <alignment horizontal="center" vertical="center"/>
    </xf>
    <xf numFmtId="0" fontId="29" fillId="15" borderId="68" xfId="0" applyFont="1" applyFill="1" applyBorder="1" applyAlignment="1">
      <alignment horizontal="center" vertical="center"/>
    </xf>
    <xf numFmtId="0" fontId="29" fillId="15" borderId="42" xfId="0" applyFont="1" applyFill="1" applyBorder="1" applyAlignment="1">
      <alignment horizontal="center" vertical="center"/>
    </xf>
  </cellXfs>
  <cellStyles count="3">
    <cellStyle name="標準" xfId="0" builtinId="0"/>
    <cellStyle name="標準 2" xfId="1"/>
    <cellStyle name="標準_団体" xfId="2"/>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17"/>
  <sheetViews>
    <sheetView tabSelected="1" zoomScaleNormal="100" workbookViewId="0">
      <selection activeCell="C14" sqref="C14:E14"/>
    </sheetView>
  </sheetViews>
  <sheetFormatPr defaultColWidth="9" defaultRowHeight="18.75" x14ac:dyDescent="0.15"/>
  <cols>
    <col min="1" max="1" width="3.875" style="61" customWidth="1"/>
    <col min="2" max="3" width="4.375" style="61" customWidth="1"/>
    <col min="4" max="4" width="97.75" style="61" customWidth="1"/>
    <col min="5" max="6" width="4.375" style="61" customWidth="1"/>
    <col min="7" max="16384" width="9" style="61"/>
  </cols>
  <sheetData>
    <row r="1" spans="2:5" x14ac:dyDescent="0.15">
      <c r="B1" s="102" t="s">
        <v>60</v>
      </c>
      <c r="C1" s="102"/>
      <c r="D1" s="102"/>
      <c r="E1" s="102"/>
    </row>
    <row r="2" spans="2:5" x14ac:dyDescent="0.15">
      <c r="C2" s="103" t="s">
        <v>95</v>
      </c>
      <c r="D2" s="103"/>
      <c r="E2" s="103"/>
    </row>
    <row r="3" spans="2:5" x14ac:dyDescent="0.15">
      <c r="D3" s="61" t="s">
        <v>61</v>
      </c>
    </row>
    <row r="4" spans="2:5" x14ac:dyDescent="0.15">
      <c r="D4" s="61" t="s">
        <v>62</v>
      </c>
    </row>
    <row r="5" spans="2:5" x14ac:dyDescent="0.15">
      <c r="D5" s="61" t="s">
        <v>63</v>
      </c>
    </row>
    <row r="6" spans="2:5" x14ac:dyDescent="0.15">
      <c r="D6" s="61" t="s">
        <v>64</v>
      </c>
    </row>
    <row r="7" spans="2:5" x14ac:dyDescent="0.15">
      <c r="D7" s="61" t="s">
        <v>65</v>
      </c>
    </row>
    <row r="8" spans="2:5" x14ac:dyDescent="0.15">
      <c r="D8" s="61" t="s">
        <v>66</v>
      </c>
    </row>
    <row r="9" spans="2:5" x14ac:dyDescent="0.15">
      <c r="D9" s="61" t="s">
        <v>129</v>
      </c>
    </row>
    <row r="10" spans="2:5" x14ac:dyDescent="0.15">
      <c r="D10" s="61" t="s">
        <v>128</v>
      </c>
    </row>
    <row r="11" spans="2:5" hidden="1" x14ac:dyDescent="0.15">
      <c r="C11" s="103" t="s">
        <v>91</v>
      </c>
      <c r="D11" s="103"/>
      <c r="E11" s="103"/>
    </row>
    <row r="12" spans="2:5" hidden="1" x14ac:dyDescent="0.15">
      <c r="D12" s="61" t="s">
        <v>93</v>
      </c>
    </row>
    <row r="13" spans="2:5" hidden="1" x14ac:dyDescent="0.15">
      <c r="D13" s="61" t="s">
        <v>94</v>
      </c>
    </row>
    <row r="14" spans="2:5" x14ac:dyDescent="0.15">
      <c r="C14" s="104" t="s">
        <v>99</v>
      </c>
      <c r="D14" s="104"/>
      <c r="E14" s="104"/>
    </row>
    <row r="15" spans="2:5" x14ac:dyDescent="0.15">
      <c r="D15" s="87" t="s">
        <v>98</v>
      </c>
    </row>
    <row r="16" spans="2:5" x14ac:dyDescent="0.15">
      <c r="D16" s="87" t="s">
        <v>97</v>
      </c>
    </row>
    <row r="17" spans="4:4" x14ac:dyDescent="0.15">
      <c r="D17" s="87" t="s">
        <v>100</v>
      </c>
    </row>
  </sheetData>
  <sheetProtection password="DDBB" sheet="1"/>
  <mergeCells count="4">
    <mergeCell ref="B1:E1"/>
    <mergeCell ref="C2:E2"/>
    <mergeCell ref="C14:E14"/>
    <mergeCell ref="C11:E11"/>
  </mergeCells>
  <phoneticPr fontId="9"/>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Y117"/>
  <sheetViews>
    <sheetView topLeftCell="B1" zoomScaleNormal="100" workbookViewId="0">
      <selection activeCell="B2" sqref="B2"/>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7" width="9" style="1" customWidth="1"/>
    <col min="18" max="18" width="7.5" customWidth="1"/>
    <col min="19" max="21" width="7.5" hidden="1" customWidth="1"/>
    <col min="22" max="24" width="7.5" customWidth="1"/>
  </cols>
  <sheetData>
    <row r="1" spans="1:25" ht="25.5" customHeight="1" thickBot="1" x14ac:dyDescent="0.2">
      <c r="B1" s="153" t="s">
        <v>233</v>
      </c>
      <c r="C1" s="153"/>
      <c r="D1" s="153"/>
      <c r="E1" s="153"/>
      <c r="F1" s="153"/>
      <c r="G1" s="135" t="s">
        <v>38</v>
      </c>
      <c r="H1" s="135"/>
      <c r="I1" s="135"/>
      <c r="K1" s="23"/>
      <c r="L1" s="23"/>
      <c r="M1" s="23"/>
      <c r="N1" s="23"/>
      <c r="O1" s="23"/>
      <c r="P1" s="23"/>
      <c r="Q1" s="23"/>
      <c r="R1" s="23"/>
      <c r="S1" s="23"/>
      <c r="T1" s="23"/>
    </row>
    <row r="2" spans="1:25" ht="6.75" customHeight="1" thickTop="1" thickBot="1" x14ac:dyDescent="0.2">
      <c r="K2" s="23"/>
      <c r="L2" s="23"/>
      <c r="M2" s="23"/>
      <c r="N2" s="23"/>
      <c r="O2" s="23"/>
      <c r="P2" s="23"/>
      <c r="Q2" s="23"/>
      <c r="R2" s="23"/>
      <c r="S2" s="23"/>
      <c r="T2" s="23"/>
    </row>
    <row r="3" spans="1:25" ht="27" customHeight="1" x14ac:dyDescent="0.15">
      <c r="B3" s="133" t="s">
        <v>57</v>
      </c>
      <c r="C3" s="134"/>
      <c r="D3" s="154" t="s">
        <v>16</v>
      </c>
      <c r="E3" s="131"/>
      <c r="F3" s="154" t="s">
        <v>187</v>
      </c>
      <c r="G3" s="134"/>
      <c r="H3" s="131" t="s">
        <v>188</v>
      </c>
      <c r="I3" s="132"/>
      <c r="K3" s="111" t="s">
        <v>193</v>
      </c>
      <c r="L3" s="112"/>
      <c r="M3" s="112"/>
      <c r="N3" s="112"/>
      <c r="O3" s="113"/>
      <c r="P3" s="26"/>
      <c r="Q3" s="26"/>
      <c r="R3" s="27"/>
      <c r="S3" s="26"/>
      <c r="T3" s="26"/>
    </row>
    <row r="4" spans="1:25" ht="27" customHeight="1" x14ac:dyDescent="0.15">
      <c r="B4" s="149" t="s">
        <v>17</v>
      </c>
      <c r="C4" s="150"/>
      <c r="D4" s="151"/>
      <c r="E4" s="152"/>
      <c r="F4" s="155"/>
      <c r="G4" s="156"/>
      <c r="H4" s="155"/>
      <c r="I4" s="157"/>
      <c r="K4" s="114"/>
      <c r="L4" s="115"/>
      <c r="M4" s="115"/>
      <c r="N4" s="115"/>
      <c r="O4" s="116"/>
      <c r="P4" s="23"/>
      <c r="Q4" s="23"/>
      <c r="R4" s="23"/>
      <c r="S4" s="23"/>
      <c r="T4" s="26"/>
    </row>
    <row r="5" spans="1:25" ht="27" customHeight="1" thickBot="1" x14ac:dyDescent="0.2">
      <c r="B5" s="146" t="s">
        <v>0</v>
      </c>
      <c r="C5" s="20" t="s">
        <v>1</v>
      </c>
      <c r="D5" s="147"/>
      <c r="E5" s="148"/>
      <c r="F5" s="2" t="s">
        <v>2</v>
      </c>
      <c r="G5" s="155"/>
      <c r="H5" s="156"/>
      <c r="I5" s="157"/>
      <c r="K5" s="117"/>
      <c r="L5" s="118"/>
      <c r="M5" s="118"/>
      <c r="N5" s="118"/>
      <c r="O5" s="119"/>
      <c r="P5" s="23"/>
      <c r="Q5" s="23"/>
      <c r="R5" s="23"/>
      <c r="S5" s="23"/>
      <c r="T5" s="26"/>
    </row>
    <row r="6" spans="1:25" ht="27" customHeight="1" thickBot="1" x14ac:dyDescent="0.2">
      <c r="B6" s="142"/>
      <c r="C6" s="101" t="s">
        <v>3</v>
      </c>
      <c r="D6" s="161"/>
      <c r="E6" s="161"/>
      <c r="F6" s="161"/>
      <c r="G6" s="161"/>
      <c r="H6" s="161"/>
      <c r="I6" s="162"/>
      <c r="K6" s="24"/>
      <c r="O6" s="27"/>
      <c r="P6" s="23"/>
      <c r="Q6" s="23"/>
      <c r="R6" s="23"/>
      <c r="S6" s="23"/>
      <c r="T6" s="26"/>
    </row>
    <row r="7" spans="1:25" ht="27" customHeight="1" thickBot="1" x14ac:dyDescent="0.2">
      <c r="B7" s="5"/>
      <c r="C7" s="6"/>
      <c r="D7" s="7"/>
      <c r="E7" s="7"/>
      <c r="F7" s="6"/>
      <c r="G7" s="5"/>
      <c r="H7" s="6"/>
      <c r="K7" s="24"/>
      <c r="O7" s="27"/>
      <c r="P7" s="27"/>
      <c r="Q7" s="27"/>
      <c r="R7" s="27"/>
      <c r="S7" s="27"/>
      <c r="T7" s="28"/>
    </row>
    <row r="8" spans="1:25" ht="27" customHeight="1" x14ac:dyDescent="0.15">
      <c r="B8" s="136" t="s">
        <v>192</v>
      </c>
      <c r="C8" s="137"/>
      <c r="D8" s="8"/>
      <c r="E8" s="4" t="s">
        <v>96</v>
      </c>
      <c r="G8" s="120" t="s">
        <v>132</v>
      </c>
      <c r="H8" s="121"/>
      <c r="I8" s="129"/>
      <c r="K8" s="24"/>
      <c r="O8" s="27"/>
      <c r="P8" s="27"/>
      <c r="Q8" s="35"/>
      <c r="R8" s="35"/>
      <c r="S8" s="35"/>
      <c r="T8" s="36"/>
      <c r="U8" s="36"/>
      <c r="V8" s="36"/>
      <c r="W8" s="36"/>
      <c r="X8" s="36"/>
      <c r="Y8" s="36"/>
    </row>
    <row r="9" spans="1:25" ht="27" customHeight="1" thickBot="1" x14ac:dyDescent="0.2">
      <c r="B9" s="109">
        <f>E9*I8</f>
        <v>0</v>
      </c>
      <c r="C9" s="110"/>
      <c r="D9" s="8"/>
      <c r="E9" s="66">
        <v>700</v>
      </c>
      <c r="G9" s="122"/>
      <c r="H9" s="123"/>
      <c r="I9" s="130"/>
      <c r="K9" s="24"/>
      <c r="O9" s="27"/>
      <c r="P9" s="27"/>
      <c r="Q9" s="35"/>
      <c r="R9" s="36"/>
      <c r="S9" s="36"/>
      <c r="T9" s="36"/>
      <c r="U9" s="36"/>
      <c r="V9" s="36"/>
      <c r="W9" s="36"/>
      <c r="X9" s="36"/>
      <c r="Y9" s="36"/>
    </row>
    <row r="10" spans="1:25" ht="6.75" customHeight="1" thickBot="1" x14ac:dyDescent="0.2">
      <c r="B10" s="5"/>
      <c r="G10" s="5"/>
      <c r="Q10" s="35"/>
      <c r="R10" s="36"/>
      <c r="S10" s="36"/>
      <c r="T10" s="36"/>
      <c r="U10" s="36"/>
      <c r="V10" s="36"/>
      <c r="W10" s="36"/>
      <c r="X10" s="36"/>
      <c r="Y10" s="36"/>
    </row>
    <row r="11" spans="1:25" ht="26.25" customHeight="1" thickBot="1" x14ac:dyDescent="0.2">
      <c r="B11" s="141" t="s">
        <v>4</v>
      </c>
      <c r="C11" s="143" t="s">
        <v>5</v>
      </c>
      <c r="D11" s="145" t="s">
        <v>47</v>
      </c>
      <c r="E11" s="3" t="s">
        <v>1</v>
      </c>
      <c r="F11" s="125" t="s">
        <v>6</v>
      </c>
      <c r="G11" s="145" t="s">
        <v>36</v>
      </c>
      <c r="H11" s="145"/>
      <c r="I11" s="158"/>
      <c r="K11" s="24" t="s">
        <v>7</v>
      </c>
      <c r="Q11" s="37"/>
      <c r="R11" s="37"/>
      <c r="S11" s="37"/>
      <c r="T11" s="63" t="s">
        <v>101</v>
      </c>
      <c r="U11" s="63" t="s">
        <v>102</v>
      </c>
      <c r="X11" s="36"/>
      <c r="Y11" s="36"/>
    </row>
    <row r="12" spans="1:25" ht="26.25" customHeight="1" thickBot="1" x14ac:dyDescent="0.2">
      <c r="B12" s="142"/>
      <c r="C12" s="144"/>
      <c r="D12" s="144"/>
      <c r="E12" s="13" t="s">
        <v>8</v>
      </c>
      <c r="F12" s="126"/>
      <c r="G12" s="159" t="s">
        <v>37</v>
      </c>
      <c r="H12" s="144"/>
      <c r="I12" s="160"/>
      <c r="K12" s="56" t="s">
        <v>9</v>
      </c>
      <c r="L12" s="59" t="s">
        <v>101</v>
      </c>
      <c r="M12" s="92" t="s">
        <v>102</v>
      </c>
      <c r="Q12" s="35"/>
      <c r="R12" s="36"/>
      <c r="S12" s="35">
        <v>1</v>
      </c>
      <c r="T12" s="63" t="s">
        <v>126</v>
      </c>
      <c r="U12" s="36" t="s">
        <v>103</v>
      </c>
      <c r="V12" s="36"/>
      <c r="W12" s="36"/>
      <c r="X12" s="36"/>
      <c r="Y12" s="36"/>
    </row>
    <row r="13" spans="1:25" ht="26.25" customHeight="1" x14ac:dyDescent="0.15">
      <c r="B13" s="138" t="s">
        <v>10</v>
      </c>
      <c r="C13" s="128" t="s">
        <v>15</v>
      </c>
      <c r="D13" s="128">
        <v>1234</v>
      </c>
      <c r="E13" s="40" t="s">
        <v>49</v>
      </c>
      <c r="F13" s="127">
        <v>2</v>
      </c>
      <c r="G13" s="41" t="s">
        <v>48</v>
      </c>
      <c r="H13" s="41" t="s">
        <v>31</v>
      </c>
      <c r="I13" s="97"/>
      <c r="K13" s="57" t="s">
        <v>22</v>
      </c>
      <c r="L13" s="60" t="s">
        <v>59</v>
      </c>
      <c r="M13" s="93" t="s">
        <v>59</v>
      </c>
      <c r="Q13" s="35"/>
      <c r="R13" s="36"/>
      <c r="S13" s="35">
        <v>2</v>
      </c>
      <c r="T13" s="36" t="s">
        <v>104</v>
      </c>
      <c r="U13" s="36" t="s">
        <v>104</v>
      </c>
      <c r="V13" s="36"/>
      <c r="W13" s="36"/>
      <c r="X13" s="36"/>
      <c r="Y13" s="36"/>
    </row>
    <row r="14" spans="1:25" ht="26.25" customHeight="1" x14ac:dyDescent="0.15">
      <c r="B14" s="139"/>
      <c r="C14" s="140"/>
      <c r="D14" s="140"/>
      <c r="E14" s="42" t="s">
        <v>50</v>
      </c>
      <c r="F14" s="128"/>
      <c r="G14" s="43">
        <v>10129</v>
      </c>
      <c r="H14" s="43">
        <v>471</v>
      </c>
      <c r="I14" s="98"/>
      <c r="K14" s="57" t="s">
        <v>23</v>
      </c>
      <c r="L14" s="60" t="s">
        <v>59</v>
      </c>
      <c r="M14" s="93" t="s">
        <v>59</v>
      </c>
      <c r="Q14" s="35"/>
      <c r="R14" s="36"/>
      <c r="S14" s="35">
        <v>3</v>
      </c>
      <c r="T14" s="36" t="s">
        <v>105</v>
      </c>
      <c r="U14" s="36" t="s">
        <v>105</v>
      </c>
      <c r="V14" s="36"/>
      <c r="W14" s="36"/>
      <c r="X14" s="36"/>
      <c r="Y14" s="36"/>
    </row>
    <row r="15" spans="1:25" ht="27" customHeight="1" x14ac:dyDescent="0.15">
      <c r="A15" s="8">
        <f>COUNTA(E15,E17,E19,E21,E23,E25,E27,E29,E31,E33)</f>
        <v>0</v>
      </c>
      <c r="B15" s="124">
        <v>1</v>
      </c>
      <c r="C15" s="105"/>
      <c r="D15" s="105"/>
      <c r="E15" s="83"/>
      <c r="F15" s="107"/>
      <c r="G15" s="84"/>
      <c r="H15" s="84"/>
      <c r="I15" s="99"/>
      <c r="K15" s="57" t="s">
        <v>24</v>
      </c>
      <c r="L15" s="60" t="s">
        <v>59</v>
      </c>
      <c r="M15" s="93" t="s">
        <v>59</v>
      </c>
      <c r="Q15" s="35"/>
      <c r="R15" s="36"/>
      <c r="S15" s="35">
        <v>4</v>
      </c>
      <c r="T15" s="36" t="s">
        <v>106</v>
      </c>
      <c r="U15" s="36" t="s">
        <v>106</v>
      </c>
      <c r="V15" s="36"/>
      <c r="W15" s="36"/>
      <c r="X15" s="36"/>
      <c r="Y15" s="36"/>
    </row>
    <row r="16" spans="1:25" ht="27" customHeight="1" x14ac:dyDescent="0.15">
      <c r="A16" s="39">
        <f>COUNTA(G15:I15,G17:I17,G19:I19,G21:I21,G23:I23,G25:I25,G27:I27,G29:I29,G31:I31,G33:I33)</f>
        <v>0</v>
      </c>
      <c r="B16" s="124"/>
      <c r="C16" s="105"/>
      <c r="D16" s="105"/>
      <c r="E16" s="83"/>
      <c r="F16" s="108"/>
      <c r="G16" s="84"/>
      <c r="H16" s="84"/>
      <c r="I16" s="99"/>
      <c r="K16" s="57" t="s">
        <v>25</v>
      </c>
      <c r="L16" s="60" t="s">
        <v>59</v>
      </c>
      <c r="M16" s="93" t="s">
        <v>59</v>
      </c>
      <c r="Q16" s="35"/>
      <c r="R16" s="36"/>
      <c r="S16" s="35"/>
      <c r="T16" s="36" t="s">
        <v>107</v>
      </c>
      <c r="U16" s="36" t="s">
        <v>107</v>
      </c>
      <c r="V16" s="36"/>
      <c r="W16" s="36"/>
      <c r="X16" s="36"/>
      <c r="Y16" s="36"/>
    </row>
    <row r="17" spans="2:25" ht="27" customHeight="1" x14ac:dyDescent="0.15">
      <c r="B17" s="124">
        <v>2</v>
      </c>
      <c r="C17" s="105"/>
      <c r="D17" s="105"/>
      <c r="E17" s="83"/>
      <c r="F17" s="107"/>
      <c r="G17" s="84"/>
      <c r="H17" s="84"/>
      <c r="I17" s="99"/>
      <c r="K17" s="57" t="s">
        <v>26</v>
      </c>
      <c r="L17" s="60" t="s">
        <v>59</v>
      </c>
      <c r="M17" s="93" t="s">
        <v>59</v>
      </c>
      <c r="Q17" s="35"/>
      <c r="R17" s="36"/>
      <c r="S17" s="35"/>
      <c r="T17" s="36" t="s">
        <v>108</v>
      </c>
      <c r="U17" s="36" t="s">
        <v>109</v>
      </c>
      <c r="V17" s="36"/>
      <c r="W17" s="36"/>
      <c r="X17" s="36"/>
      <c r="Y17" s="36"/>
    </row>
    <row r="18" spans="2:25" ht="27" customHeight="1" x14ac:dyDescent="0.15">
      <c r="B18" s="124"/>
      <c r="C18" s="105"/>
      <c r="D18" s="105"/>
      <c r="E18" s="83"/>
      <c r="F18" s="108"/>
      <c r="G18" s="84"/>
      <c r="H18" s="84"/>
      <c r="I18" s="99"/>
      <c r="K18" s="57" t="s">
        <v>27</v>
      </c>
      <c r="L18" s="22" t="s">
        <v>33</v>
      </c>
      <c r="M18" s="93" t="s">
        <v>59</v>
      </c>
      <c r="Q18" s="35"/>
      <c r="R18" s="36"/>
      <c r="S18" s="35"/>
      <c r="T18" s="36" t="s">
        <v>110</v>
      </c>
      <c r="U18" s="63" t="s">
        <v>131</v>
      </c>
      <c r="V18" s="36"/>
      <c r="W18" s="36"/>
      <c r="X18" s="36"/>
      <c r="Y18" s="36"/>
    </row>
    <row r="19" spans="2:25" ht="27" customHeight="1" x14ac:dyDescent="0.15">
      <c r="B19" s="124">
        <v>3</v>
      </c>
      <c r="C19" s="105"/>
      <c r="D19" s="105"/>
      <c r="E19" s="83"/>
      <c r="F19" s="107"/>
      <c r="G19" s="84"/>
      <c r="H19" s="84"/>
      <c r="I19" s="99"/>
      <c r="K19" s="57" t="s">
        <v>28</v>
      </c>
      <c r="L19" s="60" t="s">
        <v>59</v>
      </c>
      <c r="M19" s="94" t="s">
        <v>33</v>
      </c>
      <c r="Q19" s="35"/>
      <c r="R19" s="36"/>
      <c r="S19" s="35"/>
      <c r="T19" s="36" t="s">
        <v>111</v>
      </c>
      <c r="U19" s="36" t="s">
        <v>112</v>
      </c>
      <c r="V19" s="36"/>
      <c r="W19" s="36"/>
      <c r="X19" s="36"/>
      <c r="Y19" s="36"/>
    </row>
    <row r="20" spans="2:25" ht="27" customHeight="1" x14ac:dyDescent="0.15">
      <c r="B20" s="124"/>
      <c r="C20" s="105"/>
      <c r="D20" s="105"/>
      <c r="E20" s="83"/>
      <c r="F20" s="108"/>
      <c r="G20" s="84"/>
      <c r="H20" s="84"/>
      <c r="I20" s="99"/>
      <c r="K20" s="57" t="s">
        <v>130</v>
      </c>
      <c r="L20" s="22" t="s">
        <v>33</v>
      </c>
      <c r="M20" s="93" t="s">
        <v>59</v>
      </c>
      <c r="Q20" s="35"/>
      <c r="R20" s="36"/>
      <c r="S20" s="35"/>
      <c r="T20" t="s">
        <v>113</v>
      </c>
      <c r="U20" t="s">
        <v>113</v>
      </c>
      <c r="X20" s="36"/>
      <c r="Y20" s="36"/>
    </row>
    <row r="21" spans="2:25" ht="27" customHeight="1" x14ac:dyDescent="0.15">
      <c r="B21" s="124">
        <v>4</v>
      </c>
      <c r="C21" s="105"/>
      <c r="D21" s="105"/>
      <c r="E21" s="83"/>
      <c r="F21" s="107"/>
      <c r="G21" s="84"/>
      <c r="H21" s="84"/>
      <c r="I21" s="99"/>
      <c r="K21" s="57" t="s">
        <v>54</v>
      </c>
      <c r="L21" s="60" t="s">
        <v>59</v>
      </c>
      <c r="M21" s="94" t="s">
        <v>33</v>
      </c>
      <c r="Q21" s="35"/>
      <c r="R21" s="36"/>
      <c r="S21" s="36"/>
      <c r="T21" t="s">
        <v>114</v>
      </c>
      <c r="U21" t="s">
        <v>114</v>
      </c>
      <c r="X21" s="36"/>
      <c r="Y21" s="36"/>
    </row>
    <row r="22" spans="2:25" ht="27" customHeight="1" x14ac:dyDescent="0.15">
      <c r="B22" s="124"/>
      <c r="C22" s="105"/>
      <c r="D22" s="105"/>
      <c r="E22" s="83"/>
      <c r="F22" s="108"/>
      <c r="G22" s="84"/>
      <c r="H22" s="84"/>
      <c r="I22" s="99"/>
      <c r="K22" s="57" t="s">
        <v>67</v>
      </c>
      <c r="L22" s="22" t="s">
        <v>33</v>
      </c>
      <c r="M22" s="93" t="s">
        <v>59</v>
      </c>
      <c r="Q22" s="35"/>
      <c r="R22" s="36"/>
      <c r="S22" s="38"/>
      <c r="T22" t="s">
        <v>115</v>
      </c>
      <c r="U22" t="s">
        <v>115</v>
      </c>
      <c r="X22" s="36"/>
      <c r="Y22" s="36"/>
    </row>
    <row r="23" spans="2:25" ht="27" customHeight="1" x14ac:dyDescent="0.15">
      <c r="B23" s="124">
        <v>5</v>
      </c>
      <c r="C23" s="105"/>
      <c r="D23" s="105"/>
      <c r="E23" s="83"/>
      <c r="F23" s="107"/>
      <c r="G23" s="84"/>
      <c r="H23" s="84"/>
      <c r="I23" s="99"/>
      <c r="K23" s="57" t="s">
        <v>70</v>
      </c>
      <c r="L23" s="60" t="s">
        <v>59</v>
      </c>
      <c r="M23" s="94" t="s">
        <v>33</v>
      </c>
      <c r="Q23" s="35"/>
      <c r="R23" s="36"/>
      <c r="S23" s="36"/>
      <c r="T23" t="s">
        <v>116</v>
      </c>
      <c r="U23" t="s">
        <v>116</v>
      </c>
      <c r="X23" s="36"/>
      <c r="Y23" s="36"/>
    </row>
    <row r="24" spans="2:25" ht="27" customHeight="1" x14ac:dyDescent="0.15">
      <c r="B24" s="124"/>
      <c r="C24" s="105"/>
      <c r="D24" s="105"/>
      <c r="E24" s="83"/>
      <c r="F24" s="108"/>
      <c r="G24" s="84"/>
      <c r="H24" s="84"/>
      <c r="I24" s="99"/>
      <c r="K24" s="57" t="s">
        <v>29</v>
      </c>
      <c r="L24" s="60" t="s">
        <v>59</v>
      </c>
      <c r="M24" s="93" t="s">
        <v>59</v>
      </c>
      <c r="T24" t="s">
        <v>117</v>
      </c>
      <c r="U24" t="s">
        <v>117</v>
      </c>
      <c r="X24" s="36"/>
      <c r="Y24" s="36"/>
    </row>
    <row r="25" spans="2:25" ht="27" customHeight="1" x14ac:dyDescent="0.15">
      <c r="B25" s="124">
        <v>6</v>
      </c>
      <c r="C25" s="105"/>
      <c r="D25" s="105"/>
      <c r="E25" s="83"/>
      <c r="F25" s="107"/>
      <c r="G25" s="84"/>
      <c r="H25" s="84"/>
      <c r="I25" s="99"/>
      <c r="K25" s="57" t="s">
        <v>11</v>
      </c>
      <c r="L25" s="60" t="s">
        <v>59</v>
      </c>
      <c r="M25" s="93" t="s">
        <v>59</v>
      </c>
      <c r="T25" t="s">
        <v>119</v>
      </c>
      <c r="U25" t="s">
        <v>118</v>
      </c>
      <c r="X25" s="36"/>
      <c r="Y25" s="36"/>
    </row>
    <row r="26" spans="2:25" ht="27" customHeight="1" x14ac:dyDescent="0.15">
      <c r="B26" s="124"/>
      <c r="C26" s="105"/>
      <c r="D26" s="105"/>
      <c r="E26" s="83"/>
      <c r="F26" s="108"/>
      <c r="G26" s="84"/>
      <c r="H26" s="84"/>
      <c r="I26" s="99"/>
      <c r="K26" s="57" t="s">
        <v>30</v>
      </c>
      <c r="L26" s="60" t="s">
        <v>59</v>
      </c>
      <c r="M26" s="93" t="s">
        <v>59</v>
      </c>
      <c r="T26" t="s">
        <v>121</v>
      </c>
      <c r="U26" t="s">
        <v>120</v>
      </c>
      <c r="X26" s="36"/>
      <c r="Y26" s="36"/>
    </row>
    <row r="27" spans="2:25" ht="27" customHeight="1" x14ac:dyDescent="0.15">
      <c r="B27" s="124">
        <v>7</v>
      </c>
      <c r="C27" s="105"/>
      <c r="D27" s="105"/>
      <c r="E27" s="83"/>
      <c r="F27" s="107"/>
      <c r="G27" s="84"/>
      <c r="H27" s="84"/>
      <c r="I27" s="99"/>
      <c r="K27" s="57" t="s">
        <v>31</v>
      </c>
      <c r="L27" s="60" t="s">
        <v>59</v>
      </c>
      <c r="M27" s="93" t="s">
        <v>59</v>
      </c>
      <c r="S27" s="1"/>
      <c r="T27" t="s">
        <v>123</v>
      </c>
      <c r="U27" t="s">
        <v>122</v>
      </c>
      <c r="X27" s="36"/>
      <c r="Y27" s="36"/>
    </row>
    <row r="28" spans="2:25" ht="27" customHeight="1" x14ac:dyDescent="0.15">
      <c r="B28" s="124"/>
      <c r="C28" s="105"/>
      <c r="D28" s="105"/>
      <c r="E28" s="83"/>
      <c r="F28" s="108"/>
      <c r="G28" s="84"/>
      <c r="H28" s="84"/>
      <c r="I28" s="99"/>
      <c r="K28" s="57" t="s">
        <v>32</v>
      </c>
      <c r="L28" s="60" t="s">
        <v>59</v>
      </c>
      <c r="M28" s="93" t="s">
        <v>59</v>
      </c>
      <c r="S28" s="1"/>
      <c r="T28" t="s">
        <v>125</v>
      </c>
      <c r="U28" t="s">
        <v>124</v>
      </c>
      <c r="X28" s="36"/>
      <c r="Y28" s="36"/>
    </row>
    <row r="29" spans="2:25" ht="27" customHeight="1" x14ac:dyDescent="0.15">
      <c r="B29" s="124">
        <v>8</v>
      </c>
      <c r="C29" s="105"/>
      <c r="D29" s="105"/>
      <c r="E29" s="83"/>
      <c r="F29" s="107"/>
      <c r="G29" s="84"/>
      <c r="H29" s="84"/>
      <c r="I29" s="99"/>
      <c r="K29" s="57" t="s">
        <v>55</v>
      </c>
      <c r="L29" s="22" t="s">
        <v>33</v>
      </c>
      <c r="M29" s="93" t="s">
        <v>59</v>
      </c>
      <c r="S29" s="1"/>
    </row>
    <row r="30" spans="2:25" ht="27" customHeight="1" x14ac:dyDescent="0.15">
      <c r="B30" s="124"/>
      <c r="C30" s="105"/>
      <c r="D30" s="105"/>
      <c r="E30" s="83"/>
      <c r="F30" s="108"/>
      <c r="G30" s="84"/>
      <c r="H30" s="84"/>
      <c r="I30" s="99"/>
      <c r="K30" s="57" t="s">
        <v>71</v>
      </c>
      <c r="L30" s="60" t="s">
        <v>59</v>
      </c>
      <c r="M30" s="94" t="s">
        <v>33</v>
      </c>
      <c r="S30" s="1"/>
    </row>
    <row r="31" spans="2:25" ht="27" customHeight="1" x14ac:dyDescent="0.15">
      <c r="B31" s="124">
        <v>9</v>
      </c>
      <c r="C31" s="105"/>
      <c r="D31" s="105"/>
      <c r="E31" s="83"/>
      <c r="F31" s="107"/>
      <c r="G31" s="84"/>
      <c r="H31" s="84"/>
      <c r="I31" s="99"/>
      <c r="K31" s="57" t="s">
        <v>56</v>
      </c>
      <c r="L31" s="22" t="s">
        <v>33</v>
      </c>
      <c r="M31" s="93" t="s">
        <v>59</v>
      </c>
      <c r="S31" s="1" t="str">
        <f>団体略称一覧!B2</f>
        <v>長野西高等学校</v>
      </c>
    </row>
    <row r="32" spans="2:25" ht="27" customHeight="1" x14ac:dyDescent="0.15">
      <c r="B32" s="124"/>
      <c r="C32" s="105"/>
      <c r="D32" s="105"/>
      <c r="E32" s="83"/>
      <c r="F32" s="108"/>
      <c r="G32" s="84"/>
      <c r="H32" s="84"/>
      <c r="I32" s="99"/>
      <c r="K32" s="57" t="s">
        <v>92</v>
      </c>
      <c r="L32" s="60" t="s">
        <v>59</v>
      </c>
      <c r="M32" s="94" t="s">
        <v>33</v>
      </c>
      <c r="S32" s="1" t="str">
        <f>団体略称一覧!B3</f>
        <v>長野吉田高等学校</v>
      </c>
    </row>
    <row r="33" spans="1:19" ht="27" customHeight="1" x14ac:dyDescent="0.15">
      <c r="B33" s="124">
        <v>10</v>
      </c>
      <c r="C33" s="105"/>
      <c r="D33" s="105"/>
      <c r="E33" s="83"/>
      <c r="F33" s="105"/>
      <c r="G33" s="84"/>
      <c r="H33" s="84"/>
      <c r="I33" s="99"/>
      <c r="K33" s="57" t="s">
        <v>73</v>
      </c>
      <c r="L33" s="22" t="s">
        <v>33</v>
      </c>
      <c r="M33" s="93" t="s">
        <v>59</v>
      </c>
      <c r="S33" s="1" t="str">
        <f>団体略称一覧!B4</f>
        <v>長野女子高等学校</v>
      </c>
    </row>
    <row r="34" spans="1:19" ht="27" customHeight="1" thickBot="1" x14ac:dyDescent="0.2">
      <c r="B34" s="142"/>
      <c r="C34" s="106"/>
      <c r="D34" s="106"/>
      <c r="E34" s="85"/>
      <c r="F34" s="106"/>
      <c r="G34" s="86"/>
      <c r="H34" s="86"/>
      <c r="I34" s="100"/>
      <c r="K34" s="57" t="s">
        <v>72</v>
      </c>
      <c r="L34" s="60" t="s">
        <v>59</v>
      </c>
      <c r="M34" s="94" t="s">
        <v>33</v>
      </c>
      <c r="S34" s="1" t="str">
        <f>団体略称一覧!B5</f>
        <v>長野日本大学高等学校</v>
      </c>
    </row>
    <row r="35" spans="1:19" ht="27" customHeight="1" x14ac:dyDescent="0.15">
      <c r="A35" s="8">
        <f>COUNTA(E35,E37,E39,E41,E43,E45,E47,E49,E51,E53)</f>
        <v>0</v>
      </c>
      <c r="B35" s="124">
        <v>11</v>
      </c>
      <c r="C35" s="105"/>
      <c r="D35" s="105"/>
      <c r="E35" s="83"/>
      <c r="F35" s="107"/>
      <c r="G35" s="84"/>
      <c r="H35" s="84"/>
      <c r="I35" s="99"/>
      <c r="K35" s="64" t="s">
        <v>68</v>
      </c>
      <c r="L35" s="65" t="s">
        <v>59</v>
      </c>
      <c r="M35" s="95" t="s">
        <v>33</v>
      </c>
      <c r="N35" s="10"/>
      <c r="O35" s="10"/>
      <c r="P35" s="10"/>
      <c r="Q35" s="11"/>
      <c r="S35" s="1" t="str">
        <f>団体略称一覧!B6</f>
        <v>文化学園長野高等学校</v>
      </c>
    </row>
    <row r="36" spans="1:19" ht="27" customHeight="1" thickBot="1" x14ac:dyDescent="0.2">
      <c r="A36" s="39">
        <f>COUNTA(G35:I35,G37:I37,G39:I39,G41:I41,G43:I43,G45:I45,G47:I47,G49:I49,G51:I51,G53:I53)</f>
        <v>0</v>
      </c>
      <c r="B36" s="124"/>
      <c r="C36" s="105"/>
      <c r="D36" s="105"/>
      <c r="E36" s="83"/>
      <c r="F36" s="108"/>
      <c r="G36" s="84"/>
      <c r="H36" s="84"/>
      <c r="I36" s="99"/>
      <c r="K36" s="58" t="s">
        <v>69</v>
      </c>
      <c r="L36" s="62" t="s">
        <v>33</v>
      </c>
      <c r="M36" s="96" t="s">
        <v>59</v>
      </c>
      <c r="N36" s="10"/>
      <c r="O36" s="10"/>
      <c r="P36" s="10"/>
      <c r="Q36" s="11"/>
      <c r="S36" s="1" t="str">
        <f>団体略称一覧!B7</f>
        <v>長野工業高等学校</v>
      </c>
    </row>
    <row r="37" spans="1:19" ht="27" customHeight="1" x14ac:dyDescent="0.15">
      <c r="B37" s="124">
        <v>12</v>
      </c>
      <c r="C37" s="105"/>
      <c r="D37" s="105"/>
      <c r="E37" s="83"/>
      <c r="F37" s="107"/>
      <c r="G37" s="84"/>
      <c r="H37" s="84"/>
      <c r="I37" s="99"/>
      <c r="K37" s="11"/>
      <c r="L37" s="11"/>
      <c r="M37"/>
      <c r="N37" s="11"/>
      <c r="O37" s="11"/>
      <c r="P37" s="11"/>
      <c r="Q37" s="10"/>
      <c r="S37" s="1" t="str">
        <f>団体略称一覧!B8</f>
        <v>市立長野高等学校</v>
      </c>
    </row>
    <row r="38" spans="1:19" ht="27" customHeight="1" x14ac:dyDescent="0.15">
      <c r="B38" s="124"/>
      <c r="C38" s="105"/>
      <c r="D38" s="105"/>
      <c r="E38" s="83"/>
      <c r="F38" s="108"/>
      <c r="G38" s="84"/>
      <c r="H38" s="84"/>
      <c r="I38" s="99"/>
      <c r="K38" s="9"/>
      <c r="L38" s="11"/>
      <c r="M38" s="11"/>
      <c r="N38" s="10"/>
      <c r="O38" s="10"/>
      <c r="P38" s="10"/>
      <c r="Q38" s="11"/>
      <c r="S38" s="1" t="str">
        <f>団体略称一覧!B9</f>
        <v>長野東高等学校</v>
      </c>
    </row>
    <row r="39" spans="1:19" ht="27" customHeight="1" x14ac:dyDescent="0.15">
      <c r="B39" s="124">
        <v>13</v>
      </c>
      <c r="C39" s="105"/>
      <c r="D39" s="105"/>
      <c r="E39" s="83"/>
      <c r="F39" s="107"/>
      <c r="G39" s="84"/>
      <c r="H39" s="84"/>
      <c r="I39" s="99"/>
      <c r="K39" s="9"/>
      <c r="L39" s="10"/>
      <c r="M39" s="11"/>
      <c r="N39" s="10"/>
      <c r="O39" s="10"/>
      <c r="P39" s="10"/>
      <c r="Q39" s="11"/>
      <c r="S39" s="1" t="str">
        <f>団体略称一覧!B10</f>
        <v>長野清泉女学院高等学校</v>
      </c>
    </row>
    <row r="40" spans="1:19" ht="27" customHeight="1" x14ac:dyDescent="0.15">
      <c r="B40" s="124"/>
      <c r="C40" s="105"/>
      <c r="D40" s="105"/>
      <c r="E40" s="83"/>
      <c r="F40" s="108"/>
      <c r="G40" s="84"/>
      <c r="H40" s="84"/>
      <c r="I40" s="99"/>
      <c r="K40" s="9"/>
      <c r="L40" s="11"/>
      <c r="M40" s="11"/>
      <c r="N40"/>
      <c r="O40"/>
      <c r="P40"/>
      <c r="Q40"/>
      <c r="S40" s="1" t="str">
        <f>団体略称一覧!B11</f>
        <v>篠ノ井高等学校</v>
      </c>
    </row>
    <row r="41" spans="1:19" ht="27" customHeight="1" x14ac:dyDescent="0.15">
      <c r="B41" s="124">
        <v>14</v>
      </c>
      <c r="C41" s="105"/>
      <c r="D41" s="105"/>
      <c r="E41" s="83"/>
      <c r="F41" s="107"/>
      <c r="G41" s="84"/>
      <c r="H41" s="84"/>
      <c r="I41" s="99"/>
      <c r="K41" s="9"/>
      <c r="L41" s="11"/>
      <c r="M41" s="11"/>
      <c r="N41" s="10"/>
      <c r="O41" s="10"/>
      <c r="P41" s="10"/>
      <c r="Q41" s="11"/>
      <c r="S41" s="1" t="str">
        <f>団体略称一覧!B12</f>
        <v>長野南高等学校</v>
      </c>
    </row>
    <row r="42" spans="1:19" ht="27" customHeight="1" x14ac:dyDescent="0.15">
      <c r="B42" s="124"/>
      <c r="C42" s="105"/>
      <c r="D42" s="105"/>
      <c r="E42" s="83"/>
      <c r="F42" s="108"/>
      <c r="G42" s="84"/>
      <c r="H42" s="84"/>
      <c r="I42" s="99"/>
      <c r="K42" s="9"/>
      <c r="L42" s="10"/>
      <c r="M42" s="11"/>
      <c r="N42" s="10"/>
      <c r="O42" s="10"/>
      <c r="P42" s="10"/>
      <c r="Q42" s="11"/>
      <c r="S42" s="1" t="str">
        <f>団体略称一覧!B13</f>
        <v>松代高等学校</v>
      </c>
    </row>
    <row r="43" spans="1:19" ht="27" customHeight="1" x14ac:dyDescent="0.15">
      <c r="B43" s="124">
        <v>15</v>
      </c>
      <c r="C43" s="105"/>
      <c r="D43" s="105"/>
      <c r="E43" s="83"/>
      <c r="F43" s="107"/>
      <c r="G43" s="84"/>
      <c r="H43" s="84"/>
      <c r="I43" s="99"/>
      <c r="K43" s="9"/>
      <c r="L43" s="10"/>
      <c r="M43" s="11"/>
      <c r="N43" s="11"/>
      <c r="O43" s="11"/>
      <c r="P43" s="11"/>
      <c r="Q43" s="11"/>
      <c r="S43" s="1" t="str">
        <f>団体略称一覧!B14</f>
        <v>更級農業高等学校</v>
      </c>
    </row>
    <row r="44" spans="1:19" ht="27" customHeight="1" x14ac:dyDescent="0.15">
      <c r="B44" s="124"/>
      <c r="C44" s="105"/>
      <c r="D44" s="105"/>
      <c r="E44" s="83"/>
      <c r="F44" s="108"/>
      <c r="G44" s="84"/>
      <c r="H44" s="84"/>
      <c r="I44" s="99"/>
      <c r="K44" s="12"/>
      <c r="L44" s="10"/>
      <c r="M44" s="11"/>
      <c r="N44" s="11"/>
      <c r="O44" s="11"/>
      <c r="P44" s="11"/>
      <c r="Q44" s="11"/>
      <c r="S44" s="1" t="str">
        <f>団体略称一覧!B15</f>
        <v>長野俊英高等学校</v>
      </c>
    </row>
    <row r="45" spans="1:19" ht="27" customHeight="1" x14ac:dyDescent="0.15">
      <c r="B45" s="124">
        <v>16</v>
      </c>
      <c r="C45" s="105"/>
      <c r="D45" s="105"/>
      <c r="E45" s="83"/>
      <c r="F45" s="107"/>
      <c r="G45" s="84"/>
      <c r="H45" s="84"/>
      <c r="I45" s="99"/>
      <c r="K45" s="9"/>
      <c r="L45" s="10"/>
      <c r="M45" s="11"/>
      <c r="N45" s="10"/>
      <c r="O45" s="10"/>
      <c r="P45" s="10"/>
      <c r="Q45" s="11"/>
      <c r="S45" s="1" t="str">
        <f>団体略称一覧!B16</f>
        <v>長野高等学校</v>
      </c>
    </row>
    <row r="46" spans="1:19" ht="27" customHeight="1" x14ac:dyDescent="0.15">
      <c r="B46" s="124"/>
      <c r="C46" s="105"/>
      <c r="D46" s="105"/>
      <c r="E46" s="83"/>
      <c r="F46" s="108"/>
      <c r="G46" s="84"/>
      <c r="H46" s="84"/>
      <c r="I46" s="99"/>
      <c r="K46" s="9"/>
      <c r="L46" s="11"/>
      <c r="M46" s="11"/>
      <c r="N46" s="11"/>
      <c r="O46" s="11"/>
      <c r="P46" s="11"/>
      <c r="Q46" s="11"/>
      <c r="S46" s="1" t="str">
        <f>団体略称一覧!B17</f>
        <v>長野商業高等学校</v>
      </c>
    </row>
    <row r="47" spans="1:19" ht="27" customHeight="1" x14ac:dyDescent="0.15">
      <c r="B47" s="124">
        <v>17</v>
      </c>
      <c r="C47" s="105"/>
      <c r="D47" s="105"/>
      <c r="E47" s="83"/>
      <c r="F47" s="107"/>
      <c r="G47" s="84"/>
      <c r="H47" s="84"/>
      <c r="I47" s="99"/>
      <c r="K47" s="9"/>
      <c r="L47" s="10"/>
      <c r="M47" s="11"/>
      <c r="N47" s="10"/>
      <c r="O47" s="10"/>
      <c r="P47" s="10"/>
      <c r="Q47" s="11"/>
      <c r="S47" s="1" t="str">
        <f>団体略称一覧!B18</f>
        <v>長野吉田高等学校戸隠分校</v>
      </c>
    </row>
    <row r="48" spans="1:19" ht="27" customHeight="1" x14ac:dyDescent="0.15">
      <c r="B48" s="124"/>
      <c r="C48" s="105"/>
      <c r="D48" s="105"/>
      <c r="E48" s="83"/>
      <c r="F48" s="108"/>
      <c r="G48" s="84"/>
      <c r="H48" s="84"/>
      <c r="I48" s="99"/>
      <c r="K48" s="9"/>
      <c r="L48" s="10"/>
      <c r="M48" s="11"/>
      <c r="N48" s="11"/>
      <c r="O48" s="11"/>
      <c r="P48" s="11"/>
      <c r="Q48" s="11"/>
      <c r="S48" s="1" t="str">
        <f>団体略称一覧!B19</f>
        <v>飯山高等学校</v>
      </c>
    </row>
    <row r="49" spans="1:19" ht="27" customHeight="1" x14ac:dyDescent="0.15">
      <c r="B49" s="124">
        <v>18</v>
      </c>
      <c r="C49" s="105"/>
      <c r="D49" s="105"/>
      <c r="E49" s="83"/>
      <c r="F49" s="107"/>
      <c r="G49" s="84"/>
      <c r="H49" s="84"/>
      <c r="I49" s="99"/>
      <c r="K49" s="9"/>
      <c r="L49" s="10"/>
      <c r="M49" s="11"/>
      <c r="N49" s="10"/>
      <c r="O49" s="10"/>
      <c r="P49" s="10"/>
      <c r="Q49" s="11"/>
      <c r="S49" s="1" t="str">
        <f>団体略称一覧!B20</f>
        <v>下高井農林高等学校</v>
      </c>
    </row>
    <row r="50" spans="1:19" ht="27" customHeight="1" x14ac:dyDescent="0.15">
      <c r="B50" s="124"/>
      <c r="C50" s="105"/>
      <c r="D50" s="105"/>
      <c r="E50" s="83"/>
      <c r="F50" s="108"/>
      <c r="G50" s="84"/>
      <c r="H50" s="84"/>
      <c r="I50" s="99"/>
      <c r="K50" s="9"/>
      <c r="L50" s="10"/>
      <c r="M50" s="11"/>
      <c r="N50" s="10"/>
      <c r="O50" s="10"/>
      <c r="P50" s="10"/>
      <c r="Q50" s="11"/>
      <c r="S50" s="1" t="str">
        <f>団体略称一覧!B21</f>
        <v>中野立志館高等学校</v>
      </c>
    </row>
    <row r="51" spans="1:19" ht="27" customHeight="1" x14ac:dyDescent="0.15">
      <c r="B51" s="124">
        <v>19</v>
      </c>
      <c r="C51" s="105"/>
      <c r="D51" s="105"/>
      <c r="E51" s="83"/>
      <c r="F51" s="107"/>
      <c r="G51" s="84"/>
      <c r="H51" s="84"/>
      <c r="I51" s="99"/>
      <c r="K51" s="9"/>
      <c r="L51" s="10"/>
      <c r="M51" s="11"/>
      <c r="N51" s="10"/>
      <c r="O51" s="10"/>
      <c r="P51" s="10"/>
      <c r="Q51" s="11"/>
      <c r="S51" s="1" t="str">
        <f>団体略称一覧!B22</f>
        <v>中野西高等学校</v>
      </c>
    </row>
    <row r="52" spans="1:19" ht="27" customHeight="1" x14ac:dyDescent="0.15">
      <c r="B52" s="124"/>
      <c r="C52" s="105"/>
      <c r="D52" s="105"/>
      <c r="E52" s="83"/>
      <c r="F52" s="108"/>
      <c r="G52" s="84"/>
      <c r="H52" s="84"/>
      <c r="I52" s="99"/>
      <c r="K52" s="9"/>
      <c r="L52" s="10"/>
      <c r="M52" s="10"/>
      <c r="N52" s="10"/>
      <c r="O52" s="10"/>
      <c r="P52" s="10"/>
      <c r="Q52" s="11"/>
      <c r="S52" s="1" t="str">
        <f>団体略称一覧!B23</f>
        <v>須坂創成高等学校</v>
      </c>
    </row>
    <row r="53" spans="1:19" ht="27" customHeight="1" x14ac:dyDescent="0.15">
      <c r="B53" s="124">
        <v>20</v>
      </c>
      <c r="C53" s="105"/>
      <c r="D53" s="105"/>
      <c r="E53" s="83"/>
      <c r="F53" s="105"/>
      <c r="G53" s="84"/>
      <c r="H53" s="84"/>
      <c r="I53" s="99"/>
      <c r="K53" s="9"/>
      <c r="L53" s="10"/>
      <c r="M53" s="10"/>
      <c r="N53" s="10"/>
      <c r="O53" s="10"/>
      <c r="P53" s="10"/>
      <c r="Q53" s="11"/>
      <c r="S53" s="1" t="str">
        <f>団体略称一覧!B24</f>
        <v>須坂東高等学校</v>
      </c>
    </row>
    <row r="54" spans="1:19" ht="27" customHeight="1" thickBot="1" x14ac:dyDescent="0.2">
      <c r="B54" s="142"/>
      <c r="C54" s="106"/>
      <c r="D54" s="106"/>
      <c r="E54" s="85"/>
      <c r="F54" s="106"/>
      <c r="G54" s="86"/>
      <c r="H54" s="86"/>
      <c r="I54" s="100"/>
      <c r="K54" s="9"/>
      <c r="L54" s="10"/>
      <c r="M54" s="11"/>
      <c r="N54" s="10"/>
      <c r="O54" s="10"/>
      <c r="P54" s="10"/>
      <c r="Q54" s="11"/>
      <c r="S54" s="1" t="str">
        <f>団体略称一覧!B25</f>
        <v>須坂高等学校</v>
      </c>
    </row>
    <row r="55" spans="1:19" ht="27" customHeight="1" x14ac:dyDescent="0.15">
      <c r="A55" s="8">
        <f>COUNTA(E55,E57,E59,E61,E63,E65,E67,E69,E71,E73)</f>
        <v>0</v>
      </c>
      <c r="B55" s="124">
        <v>21</v>
      </c>
      <c r="C55" s="105"/>
      <c r="D55" s="105"/>
      <c r="E55" s="83"/>
      <c r="F55" s="107"/>
      <c r="G55" s="84"/>
      <c r="H55" s="84"/>
      <c r="I55" s="99"/>
      <c r="K55" s="9"/>
      <c r="L55" s="10"/>
      <c r="M55" s="11"/>
      <c r="N55" s="10"/>
      <c r="O55" s="10"/>
      <c r="P55" s="10"/>
      <c r="Q55" s="11"/>
      <c r="S55" s="1" t="str">
        <f>団体略称一覧!B26</f>
        <v>北部高等学校</v>
      </c>
    </row>
    <row r="56" spans="1:19" ht="27" customHeight="1" x14ac:dyDescent="0.15">
      <c r="A56" s="39">
        <f>COUNTA(G55:I55,G57:I57,G59:I59,G61:I61,G63:I63,G65:I65,G67:I67,G69:I69,G71:I71,G73:I73)</f>
        <v>0</v>
      </c>
      <c r="B56" s="124"/>
      <c r="C56" s="105"/>
      <c r="D56" s="105"/>
      <c r="E56" s="83"/>
      <c r="F56" s="108"/>
      <c r="G56" s="84"/>
      <c r="H56" s="84"/>
      <c r="I56" s="99"/>
      <c r="K56" s="9"/>
      <c r="L56" s="11"/>
      <c r="M56" s="11"/>
      <c r="N56" s="10"/>
      <c r="O56" s="10"/>
      <c r="P56" s="10"/>
      <c r="Q56" s="11"/>
      <c r="S56" s="1" t="str">
        <f>団体略称一覧!B27</f>
        <v>屋代高等学校</v>
      </c>
    </row>
    <row r="57" spans="1:19" ht="27" customHeight="1" x14ac:dyDescent="0.15">
      <c r="B57" s="124">
        <v>22</v>
      </c>
      <c r="C57" s="105"/>
      <c r="D57" s="105"/>
      <c r="E57" s="83"/>
      <c r="F57" s="107"/>
      <c r="G57" s="84"/>
      <c r="H57" s="84"/>
      <c r="I57" s="99"/>
      <c r="K57" s="9"/>
      <c r="L57" s="10"/>
      <c r="M57" s="11"/>
      <c r="N57" s="11"/>
      <c r="O57" s="11"/>
      <c r="P57" s="11"/>
      <c r="Q57" s="10"/>
      <c r="S57" s="1" t="str">
        <f>団体略称一覧!B28</f>
        <v>屋代南高等学校</v>
      </c>
    </row>
    <row r="58" spans="1:19" ht="27" customHeight="1" x14ac:dyDescent="0.15">
      <c r="B58" s="124"/>
      <c r="C58" s="105"/>
      <c r="D58" s="105"/>
      <c r="E58" s="83"/>
      <c r="F58" s="108"/>
      <c r="G58" s="84"/>
      <c r="H58" s="84"/>
      <c r="I58" s="99"/>
      <c r="K58" s="9"/>
      <c r="L58" s="11"/>
      <c r="M58" s="11"/>
      <c r="N58" s="10"/>
      <c r="O58" s="10"/>
      <c r="P58" s="10"/>
      <c r="Q58" s="11"/>
      <c r="S58" s="1" t="str">
        <f>団体略称一覧!B29</f>
        <v>坂城高等学校</v>
      </c>
    </row>
    <row r="59" spans="1:19" ht="27" customHeight="1" x14ac:dyDescent="0.15">
      <c r="B59" s="124">
        <v>23</v>
      </c>
      <c r="C59" s="105"/>
      <c r="D59" s="105"/>
      <c r="E59" s="83"/>
      <c r="F59" s="107"/>
      <c r="G59" s="84"/>
      <c r="H59" s="84"/>
      <c r="I59" s="99"/>
      <c r="K59" s="9"/>
      <c r="L59" s="10"/>
      <c r="M59" s="11"/>
      <c r="N59" s="10"/>
      <c r="O59" s="10"/>
      <c r="P59" s="10"/>
      <c r="Q59" s="11"/>
      <c r="S59" s="1" t="str">
        <f>団体略称一覧!B30</f>
        <v>長野工業高等専門学校</v>
      </c>
    </row>
    <row r="60" spans="1:19" ht="27" customHeight="1" x14ac:dyDescent="0.15">
      <c r="B60" s="124"/>
      <c r="C60" s="105"/>
      <c r="D60" s="105"/>
      <c r="E60" s="83"/>
      <c r="F60" s="108"/>
      <c r="G60" s="84"/>
      <c r="H60" s="84"/>
      <c r="I60" s="99"/>
      <c r="K60" s="9"/>
      <c r="L60" s="11"/>
      <c r="M60" s="11"/>
      <c r="N60" s="11"/>
      <c r="O60" s="11"/>
      <c r="P60" s="11"/>
      <c r="Q60" s="11"/>
      <c r="S60" s="1" t="str">
        <f>団体略称一覧!B31</f>
        <v>長野ろう学校</v>
      </c>
    </row>
    <row r="61" spans="1:19" ht="27" customHeight="1" x14ac:dyDescent="0.15">
      <c r="B61" s="124">
        <v>24</v>
      </c>
      <c r="C61" s="105"/>
      <c r="D61" s="105"/>
      <c r="E61" s="83"/>
      <c r="F61" s="107"/>
      <c r="G61" s="84"/>
      <c r="H61" s="84"/>
      <c r="I61" s="99"/>
      <c r="K61" s="9"/>
      <c r="L61" s="11"/>
      <c r="M61" s="11"/>
      <c r="N61" s="10"/>
      <c r="O61" s="10"/>
      <c r="P61" s="10"/>
      <c r="Q61" s="11"/>
      <c r="S61" s="1"/>
    </row>
    <row r="62" spans="1:19" ht="27" customHeight="1" x14ac:dyDescent="0.15">
      <c r="B62" s="124"/>
      <c r="C62" s="105"/>
      <c r="D62" s="105"/>
      <c r="E62" s="83"/>
      <c r="F62" s="108"/>
      <c r="G62" s="84"/>
      <c r="H62" s="84"/>
      <c r="I62" s="99"/>
      <c r="K62" s="9"/>
      <c r="L62" s="10"/>
      <c r="M62" s="11"/>
      <c r="N62" s="10"/>
      <c r="O62" s="10"/>
      <c r="P62" s="10"/>
      <c r="Q62" s="11"/>
    </row>
    <row r="63" spans="1:19" ht="27" customHeight="1" x14ac:dyDescent="0.15">
      <c r="B63" s="124">
        <v>25</v>
      </c>
      <c r="C63" s="105"/>
      <c r="D63" s="105"/>
      <c r="E63" s="83"/>
      <c r="F63" s="107"/>
      <c r="G63" s="84"/>
      <c r="H63" s="84"/>
      <c r="I63" s="99"/>
      <c r="K63" s="9"/>
      <c r="L63" s="10"/>
      <c r="M63" s="11"/>
      <c r="N63" s="11"/>
      <c r="O63" s="11"/>
      <c r="P63" s="11"/>
      <c r="Q63" s="11"/>
    </row>
    <row r="64" spans="1:19" ht="27" customHeight="1" x14ac:dyDescent="0.15">
      <c r="B64" s="124"/>
      <c r="C64" s="105"/>
      <c r="D64" s="105"/>
      <c r="E64" s="83"/>
      <c r="F64" s="108"/>
      <c r="G64" s="84"/>
      <c r="H64" s="84"/>
      <c r="I64" s="99"/>
      <c r="K64" s="12"/>
      <c r="L64" s="10"/>
      <c r="M64" s="11"/>
      <c r="N64" s="11"/>
      <c r="O64" s="11"/>
      <c r="P64" s="11"/>
      <c r="Q64" s="11"/>
    </row>
    <row r="65" spans="1:17" ht="27" customHeight="1" x14ac:dyDescent="0.15">
      <c r="B65" s="124">
        <v>26</v>
      </c>
      <c r="C65" s="105"/>
      <c r="D65" s="105"/>
      <c r="E65" s="83"/>
      <c r="F65" s="107"/>
      <c r="G65" s="84"/>
      <c r="H65" s="84"/>
      <c r="I65" s="99"/>
      <c r="K65" s="9"/>
      <c r="L65" s="10"/>
      <c r="M65" s="11"/>
      <c r="N65" s="11"/>
      <c r="O65" s="11"/>
      <c r="P65" s="10"/>
      <c r="Q65" s="11"/>
    </row>
    <row r="66" spans="1:17" ht="27" customHeight="1" x14ac:dyDescent="0.15">
      <c r="B66" s="124"/>
      <c r="C66" s="105"/>
      <c r="D66" s="105"/>
      <c r="E66" s="83"/>
      <c r="F66" s="108"/>
      <c r="G66" s="84"/>
      <c r="H66" s="84"/>
      <c r="I66" s="99"/>
      <c r="K66" s="9"/>
      <c r="L66" s="11"/>
      <c r="M66" s="11"/>
      <c r="N66" s="11"/>
      <c r="O66" s="11"/>
      <c r="P66" s="11"/>
      <c r="Q66" s="11"/>
    </row>
    <row r="67" spans="1:17" ht="27" customHeight="1" x14ac:dyDescent="0.15">
      <c r="B67" s="124">
        <v>27</v>
      </c>
      <c r="C67" s="105"/>
      <c r="D67" s="105"/>
      <c r="E67" s="83"/>
      <c r="F67" s="107"/>
      <c r="G67" s="84"/>
      <c r="H67" s="84"/>
      <c r="I67" s="99"/>
      <c r="K67" s="9"/>
      <c r="L67" s="10"/>
      <c r="M67" s="11"/>
      <c r="N67" s="11"/>
      <c r="O67" s="11"/>
      <c r="P67" s="10"/>
      <c r="Q67" s="11"/>
    </row>
    <row r="68" spans="1:17" ht="27" customHeight="1" x14ac:dyDescent="0.15">
      <c r="B68" s="124"/>
      <c r="C68" s="105"/>
      <c r="D68" s="105"/>
      <c r="E68" s="83"/>
      <c r="F68" s="108"/>
      <c r="G68" s="84"/>
      <c r="H68" s="84"/>
      <c r="I68" s="99"/>
      <c r="K68" s="9"/>
      <c r="L68" s="10"/>
      <c r="M68" s="11"/>
      <c r="N68" s="11"/>
      <c r="O68" s="10"/>
      <c r="P68" s="11"/>
      <c r="Q68" s="11"/>
    </row>
    <row r="69" spans="1:17" ht="27" customHeight="1" x14ac:dyDescent="0.15">
      <c r="B69" s="124">
        <v>28</v>
      </c>
      <c r="C69" s="105"/>
      <c r="D69" s="105"/>
      <c r="E69" s="83"/>
      <c r="F69" s="107"/>
      <c r="G69" s="84"/>
      <c r="H69" s="84"/>
      <c r="I69" s="99"/>
      <c r="K69" s="9"/>
      <c r="L69" s="10"/>
      <c r="M69" s="11"/>
      <c r="N69" s="11"/>
      <c r="O69" s="11"/>
      <c r="P69" s="10"/>
      <c r="Q69" s="11"/>
    </row>
    <row r="70" spans="1:17" ht="27" customHeight="1" x14ac:dyDescent="0.15">
      <c r="B70" s="124"/>
      <c r="C70" s="105"/>
      <c r="D70" s="105"/>
      <c r="E70" s="83"/>
      <c r="F70" s="108"/>
      <c r="G70" s="84"/>
      <c r="H70" s="84"/>
      <c r="I70" s="99"/>
      <c r="K70" s="9"/>
      <c r="L70" s="10"/>
      <c r="M70" s="11"/>
      <c r="N70" s="11"/>
      <c r="O70" s="11"/>
      <c r="P70" s="10"/>
      <c r="Q70" s="11"/>
    </row>
    <row r="71" spans="1:17" ht="27" customHeight="1" x14ac:dyDescent="0.15">
      <c r="B71" s="124">
        <v>29</v>
      </c>
      <c r="C71" s="105"/>
      <c r="D71" s="105"/>
      <c r="E71" s="83"/>
      <c r="F71" s="107"/>
      <c r="G71" s="84"/>
      <c r="H71" s="84"/>
      <c r="I71" s="99"/>
      <c r="K71" s="9"/>
      <c r="L71" s="10"/>
      <c r="M71" s="11"/>
      <c r="N71" s="11"/>
      <c r="O71" s="11"/>
      <c r="P71" s="10"/>
      <c r="Q71" s="11"/>
    </row>
    <row r="72" spans="1:17" ht="27" customHeight="1" x14ac:dyDescent="0.15">
      <c r="B72" s="124"/>
      <c r="C72" s="105"/>
      <c r="D72" s="105"/>
      <c r="E72" s="83"/>
      <c r="F72" s="108"/>
      <c r="G72" s="84"/>
      <c r="H72" s="84"/>
      <c r="I72" s="99"/>
      <c r="K72" s="9"/>
      <c r="L72" s="10"/>
      <c r="M72" s="10"/>
      <c r="N72" s="10"/>
      <c r="O72" s="11"/>
      <c r="P72" s="10"/>
      <c r="Q72" s="11"/>
    </row>
    <row r="73" spans="1:17" ht="27" customHeight="1" x14ac:dyDescent="0.15">
      <c r="B73" s="124">
        <v>30</v>
      </c>
      <c r="C73" s="105"/>
      <c r="D73" s="105"/>
      <c r="E73" s="83"/>
      <c r="F73" s="105"/>
      <c r="G73" s="84"/>
      <c r="H73" s="84"/>
      <c r="I73" s="99"/>
      <c r="K73" s="9"/>
      <c r="L73" s="10"/>
      <c r="M73" s="10"/>
      <c r="N73" s="10"/>
      <c r="O73" s="11"/>
      <c r="P73" s="10"/>
      <c r="Q73" s="11"/>
    </row>
    <row r="74" spans="1:17" ht="27" customHeight="1" thickBot="1" x14ac:dyDescent="0.2">
      <c r="B74" s="142"/>
      <c r="C74" s="106"/>
      <c r="D74" s="106"/>
      <c r="E74" s="85"/>
      <c r="F74" s="106"/>
      <c r="G74" s="86"/>
      <c r="H74" s="86"/>
      <c r="I74" s="100"/>
      <c r="K74" s="9"/>
      <c r="L74" s="10"/>
      <c r="M74" s="11"/>
      <c r="N74" s="11"/>
      <c r="O74" s="11"/>
      <c r="P74" s="10"/>
      <c r="Q74" s="11"/>
    </row>
    <row r="75" spans="1:17" ht="27" customHeight="1" x14ac:dyDescent="0.15">
      <c r="A75" s="8">
        <f>COUNTA(E75,E77,E79,E81,E83,E85,E87,E89,E91,E93)</f>
        <v>0</v>
      </c>
      <c r="B75" s="124">
        <v>31</v>
      </c>
      <c r="C75" s="105"/>
      <c r="D75" s="105"/>
      <c r="E75" s="83"/>
      <c r="F75" s="107"/>
      <c r="G75" s="84"/>
      <c r="H75" s="84"/>
      <c r="I75" s="99"/>
      <c r="K75" s="9"/>
      <c r="L75" s="10"/>
      <c r="M75" s="11"/>
      <c r="N75" s="11"/>
      <c r="O75" s="11"/>
      <c r="P75" s="10"/>
      <c r="Q75" s="11"/>
    </row>
    <row r="76" spans="1:17" ht="27" customHeight="1" x14ac:dyDescent="0.15">
      <c r="A76" s="39">
        <f>COUNTA(G75:I75,G77:I77,G79:I79,G81:I81,G83:I83,G85:I85,G87:I87,G89:I89,G91:I91,G93:I93)</f>
        <v>0</v>
      </c>
      <c r="B76" s="124"/>
      <c r="C76" s="105"/>
      <c r="D76" s="105"/>
      <c r="E76" s="83"/>
      <c r="F76" s="108"/>
      <c r="G76" s="84"/>
      <c r="H76" s="84"/>
      <c r="I76" s="99"/>
      <c r="K76" s="9"/>
      <c r="L76" s="11"/>
      <c r="M76" s="11"/>
      <c r="N76" s="11"/>
      <c r="O76" s="10"/>
      <c r="P76" s="10"/>
      <c r="Q76" s="11"/>
    </row>
    <row r="77" spans="1:17" ht="27" customHeight="1" x14ac:dyDescent="0.15">
      <c r="B77" s="124">
        <v>32</v>
      </c>
      <c r="C77" s="105"/>
      <c r="D77" s="105"/>
      <c r="E77" s="83"/>
      <c r="F77" s="107"/>
      <c r="G77" s="84"/>
      <c r="H77" s="84"/>
      <c r="I77" s="99"/>
      <c r="K77" s="9"/>
      <c r="L77" s="10"/>
      <c r="M77" s="11"/>
      <c r="N77" s="11"/>
      <c r="O77" s="11"/>
      <c r="P77" s="11"/>
      <c r="Q77" s="10"/>
    </row>
    <row r="78" spans="1:17" ht="27" customHeight="1" x14ac:dyDescent="0.15">
      <c r="B78" s="124"/>
      <c r="C78" s="105"/>
      <c r="D78" s="105"/>
      <c r="E78" s="83"/>
      <c r="F78" s="108"/>
      <c r="G78" s="84"/>
      <c r="H78" s="84"/>
      <c r="I78" s="99"/>
      <c r="K78" s="9"/>
      <c r="L78" s="11"/>
      <c r="M78" s="11"/>
      <c r="N78" s="11"/>
      <c r="O78" s="11"/>
      <c r="P78" s="10"/>
      <c r="Q78" s="11"/>
    </row>
    <row r="79" spans="1:17" ht="27" customHeight="1" x14ac:dyDescent="0.15">
      <c r="B79" s="124">
        <v>33</v>
      </c>
      <c r="C79" s="105"/>
      <c r="D79" s="105"/>
      <c r="E79" s="83"/>
      <c r="F79" s="107"/>
      <c r="G79" s="84"/>
      <c r="H79" s="84"/>
      <c r="I79" s="99"/>
      <c r="K79" s="9"/>
      <c r="L79" s="10"/>
      <c r="M79" s="11"/>
      <c r="N79" s="11"/>
      <c r="O79" s="11"/>
      <c r="P79" s="10"/>
      <c r="Q79" s="11"/>
    </row>
    <row r="80" spans="1:17" ht="27" customHeight="1" x14ac:dyDescent="0.15">
      <c r="B80" s="124"/>
      <c r="C80" s="105"/>
      <c r="D80" s="105"/>
      <c r="E80" s="83"/>
      <c r="F80" s="108"/>
      <c r="G80" s="84"/>
      <c r="H80" s="84"/>
      <c r="I80" s="99"/>
      <c r="K80" s="9"/>
      <c r="L80" s="11"/>
      <c r="M80" s="11"/>
      <c r="N80" s="11"/>
      <c r="O80" s="11"/>
      <c r="P80" s="11"/>
      <c r="Q80" s="11"/>
    </row>
    <row r="81" spans="1:17" ht="27" customHeight="1" x14ac:dyDescent="0.15">
      <c r="B81" s="124">
        <v>34</v>
      </c>
      <c r="C81" s="105"/>
      <c r="D81" s="105"/>
      <c r="E81" s="83"/>
      <c r="F81" s="107"/>
      <c r="G81" s="84"/>
      <c r="H81" s="84"/>
      <c r="I81" s="99"/>
      <c r="K81" s="9"/>
      <c r="L81" s="11"/>
      <c r="M81" s="11"/>
      <c r="N81" s="11"/>
      <c r="O81" s="11"/>
      <c r="P81" s="10"/>
      <c r="Q81" s="11"/>
    </row>
    <row r="82" spans="1:17" ht="27" customHeight="1" x14ac:dyDescent="0.15">
      <c r="B82" s="124"/>
      <c r="C82" s="105"/>
      <c r="D82" s="105"/>
      <c r="E82" s="83"/>
      <c r="F82" s="108"/>
      <c r="G82" s="84"/>
      <c r="H82" s="84"/>
      <c r="I82" s="99"/>
      <c r="K82" s="9"/>
      <c r="L82" s="10"/>
      <c r="M82" s="11"/>
      <c r="N82" s="11"/>
      <c r="O82" s="11"/>
      <c r="P82" s="10"/>
      <c r="Q82" s="11"/>
    </row>
    <row r="83" spans="1:17" ht="27" customHeight="1" x14ac:dyDescent="0.15">
      <c r="B83" s="124">
        <v>35</v>
      </c>
      <c r="C83" s="105"/>
      <c r="D83" s="105"/>
      <c r="E83" s="83"/>
      <c r="F83" s="107"/>
      <c r="G83" s="84"/>
      <c r="H83" s="84"/>
      <c r="I83" s="99"/>
      <c r="K83" s="9"/>
      <c r="L83" s="10"/>
      <c r="M83" s="11"/>
      <c r="N83" s="11"/>
      <c r="O83" s="11"/>
      <c r="P83" s="11"/>
      <c r="Q83" s="11"/>
    </row>
    <row r="84" spans="1:17" ht="27" customHeight="1" x14ac:dyDescent="0.15">
      <c r="B84" s="124"/>
      <c r="C84" s="105"/>
      <c r="D84" s="105"/>
      <c r="E84" s="83"/>
      <c r="F84" s="108"/>
      <c r="G84" s="84"/>
      <c r="H84" s="84"/>
      <c r="I84" s="99"/>
      <c r="K84" s="12"/>
      <c r="L84" s="10"/>
      <c r="M84" s="11"/>
      <c r="N84" s="11"/>
      <c r="O84" s="11"/>
      <c r="P84" s="11"/>
      <c r="Q84" s="11"/>
    </row>
    <row r="85" spans="1:17" ht="27" customHeight="1" x14ac:dyDescent="0.15">
      <c r="B85" s="124">
        <v>36</v>
      </c>
      <c r="C85" s="105"/>
      <c r="D85" s="105"/>
      <c r="E85" s="83"/>
      <c r="F85" s="107"/>
      <c r="G85" s="84"/>
      <c r="H85" s="84"/>
      <c r="I85" s="99"/>
      <c r="K85" s="9"/>
      <c r="L85" s="10"/>
      <c r="M85" s="11"/>
      <c r="N85" s="11"/>
      <c r="O85" s="11"/>
      <c r="P85" s="10"/>
      <c r="Q85" s="11"/>
    </row>
    <row r="86" spans="1:17" ht="27" customHeight="1" x14ac:dyDescent="0.15">
      <c r="B86" s="124"/>
      <c r="C86" s="105"/>
      <c r="D86" s="105"/>
      <c r="E86" s="83"/>
      <c r="F86" s="108"/>
      <c r="G86" s="84"/>
      <c r="H86" s="84"/>
      <c r="I86" s="99"/>
      <c r="K86" s="9"/>
      <c r="L86" s="11"/>
      <c r="M86" s="11"/>
      <c r="N86" s="11"/>
      <c r="O86" s="11"/>
      <c r="P86" s="11"/>
      <c r="Q86" s="11"/>
    </row>
    <row r="87" spans="1:17" ht="27" customHeight="1" x14ac:dyDescent="0.15">
      <c r="B87" s="124">
        <v>37</v>
      </c>
      <c r="C87" s="105"/>
      <c r="D87" s="105"/>
      <c r="E87" s="83"/>
      <c r="F87" s="107"/>
      <c r="G87" s="84"/>
      <c r="H87" s="84"/>
      <c r="I87" s="99"/>
      <c r="K87" s="9"/>
      <c r="L87" s="10"/>
      <c r="M87" s="11"/>
      <c r="N87" s="11"/>
      <c r="O87" s="11"/>
      <c r="P87" s="10"/>
      <c r="Q87" s="11"/>
    </row>
    <row r="88" spans="1:17" ht="27" customHeight="1" x14ac:dyDescent="0.15">
      <c r="B88" s="124"/>
      <c r="C88" s="105"/>
      <c r="D88" s="105"/>
      <c r="E88" s="83"/>
      <c r="F88" s="108"/>
      <c r="G88" s="84"/>
      <c r="H88" s="84"/>
      <c r="I88" s="99"/>
      <c r="K88" s="9"/>
      <c r="L88" s="10"/>
      <c r="M88" s="11"/>
      <c r="N88" s="11"/>
      <c r="O88" s="10"/>
      <c r="P88" s="11"/>
      <c r="Q88" s="11"/>
    </row>
    <row r="89" spans="1:17" ht="27" customHeight="1" x14ac:dyDescent="0.15">
      <c r="B89" s="124">
        <v>38</v>
      </c>
      <c r="C89" s="105"/>
      <c r="D89" s="105"/>
      <c r="E89" s="83"/>
      <c r="F89" s="107"/>
      <c r="G89" s="84"/>
      <c r="H89" s="84"/>
      <c r="I89" s="99"/>
      <c r="K89" s="9"/>
      <c r="L89" s="10"/>
      <c r="M89" s="11"/>
      <c r="N89" s="11"/>
      <c r="O89" s="11"/>
      <c r="P89" s="10"/>
      <c r="Q89" s="11"/>
    </row>
    <row r="90" spans="1:17" ht="27" customHeight="1" x14ac:dyDescent="0.15">
      <c r="B90" s="124"/>
      <c r="C90" s="105"/>
      <c r="D90" s="105"/>
      <c r="E90" s="83"/>
      <c r="F90" s="108"/>
      <c r="G90" s="84"/>
      <c r="H90" s="84"/>
      <c r="I90" s="99"/>
      <c r="K90" s="9"/>
      <c r="L90" s="10"/>
      <c r="M90" s="11"/>
      <c r="N90" s="11"/>
      <c r="O90" s="11"/>
      <c r="P90" s="10"/>
      <c r="Q90" s="11"/>
    </row>
    <row r="91" spans="1:17" ht="27" customHeight="1" x14ac:dyDescent="0.15">
      <c r="B91" s="124">
        <v>39</v>
      </c>
      <c r="C91" s="105"/>
      <c r="D91" s="105"/>
      <c r="E91" s="83"/>
      <c r="F91" s="107"/>
      <c r="G91" s="84"/>
      <c r="H91" s="84"/>
      <c r="I91" s="99"/>
      <c r="K91" s="9"/>
      <c r="L91" s="10"/>
      <c r="M91" s="11"/>
      <c r="N91" s="11"/>
      <c r="O91" s="11"/>
      <c r="P91" s="10"/>
      <c r="Q91" s="11"/>
    </row>
    <row r="92" spans="1:17" ht="27" customHeight="1" x14ac:dyDescent="0.15">
      <c r="B92" s="124"/>
      <c r="C92" s="105"/>
      <c r="D92" s="105"/>
      <c r="E92" s="83"/>
      <c r="F92" s="108"/>
      <c r="G92" s="84"/>
      <c r="H92" s="84"/>
      <c r="I92" s="99"/>
      <c r="K92" s="9"/>
      <c r="L92" s="10"/>
      <c r="M92" s="10"/>
      <c r="N92" s="10"/>
      <c r="O92" s="11"/>
      <c r="P92" s="10"/>
      <c r="Q92" s="11"/>
    </row>
    <row r="93" spans="1:17" ht="27" customHeight="1" x14ac:dyDescent="0.15">
      <c r="B93" s="124">
        <v>40</v>
      </c>
      <c r="C93" s="105"/>
      <c r="D93" s="105"/>
      <c r="E93" s="83"/>
      <c r="F93" s="105"/>
      <c r="G93" s="84"/>
      <c r="H93" s="84"/>
      <c r="I93" s="99"/>
      <c r="K93" s="9"/>
      <c r="L93" s="10"/>
      <c r="M93" s="10"/>
      <c r="N93" s="10"/>
      <c r="O93" s="11"/>
      <c r="P93" s="10"/>
      <c r="Q93" s="11"/>
    </row>
    <row r="94" spans="1:17" ht="27" customHeight="1" thickBot="1" x14ac:dyDescent="0.2">
      <c r="B94" s="142"/>
      <c r="C94" s="106"/>
      <c r="D94" s="106"/>
      <c r="E94" s="85"/>
      <c r="F94" s="106"/>
      <c r="G94" s="86"/>
      <c r="H94" s="86"/>
      <c r="I94" s="100"/>
      <c r="K94" s="9"/>
      <c r="L94" s="10"/>
      <c r="M94" s="11"/>
      <c r="N94" s="11"/>
      <c r="O94" s="11"/>
      <c r="P94" s="10"/>
      <c r="Q94" s="11"/>
    </row>
    <row r="95" spans="1:17" ht="27" customHeight="1" x14ac:dyDescent="0.15">
      <c r="A95" s="8">
        <f>COUNTA(E95,E97,E99,E101,E103,E105,E107,E109,E111,E113)</f>
        <v>0</v>
      </c>
      <c r="B95" s="124">
        <v>41</v>
      </c>
      <c r="C95" s="105"/>
      <c r="D95" s="105"/>
      <c r="E95" s="83"/>
      <c r="F95" s="107"/>
      <c r="G95" s="84"/>
      <c r="H95" s="84"/>
      <c r="I95" s="99"/>
      <c r="K95" s="9"/>
      <c r="L95" s="10"/>
      <c r="M95" s="11"/>
      <c r="N95" s="11"/>
      <c r="O95" s="11"/>
      <c r="P95" s="10"/>
      <c r="Q95" s="11"/>
    </row>
    <row r="96" spans="1:17" ht="27" customHeight="1" x14ac:dyDescent="0.15">
      <c r="A96" s="39">
        <f>COUNTA(G95:I95,G97:I97,G99:I99,G101:I101,G103:I103,G105:I105,G107:I107,G109:I109,G111:I111,G113:I113)</f>
        <v>0</v>
      </c>
      <c r="B96" s="124"/>
      <c r="C96" s="105"/>
      <c r="D96" s="105"/>
      <c r="E96" s="83"/>
      <c r="F96" s="108"/>
      <c r="G96" s="84"/>
      <c r="H96" s="84"/>
      <c r="I96" s="99"/>
      <c r="K96" s="9"/>
      <c r="L96" s="11"/>
      <c r="M96" s="11"/>
      <c r="N96" s="11"/>
      <c r="O96" s="10"/>
      <c r="P96" s="10"/>
      <c r="Q96" s="11"/>
    </row>
    <row r="97" spans="2:17" ht="27" customHeight="1" x14ac:dyDescent="0.15">
      <c r="B97" s="124">
        <v>42</v>
      </c>
      <c r="C97" s="105"/>
      <c r="D97" s="105"/>
      <c r="E97" s="83"/>
      <c r="F97" s="107"/>
      <c r="G97" s="84"/>
      <c r="H97" s="84"/>
      <c r="I97" s="99"/>
      <c r="K97" s="9"/>
      <c r="L97" s="10"/>
      <c r="M97" s="11"/>
      <c r="N97" s="11"/>
      <c r="O97" s="11"/>
      <c r="P97" s="11"/>
      <c r="Q97" s="10"/>
    </row>
    <row r="98" spans="2:17" ht="27" customHeight="1" x14ac:dyDescent="0.15">
      <c r="B98" s="124"/>
      <c r="C98" s="105"/>
      <c r="D98" s="105"/>
      <c r="E98" s="83"/>
      <c r="F98" s="108"/>
      <c r="G98" s="84"/>
      <c r="H98" s="84"/>
      <c r="I98" s="99"/>
      <c r="K98" s="9"/>
      <c r="L98" s="11"/>
      <c r="M98" s="11"/>
      <c r="N98" s="11"/>
      <c r="O98" s="11"/>
      <c r="P98" s="10"/>
      <c r="Q98" s="11"/>
    </row>
    <row r="99" spans="2:17" ht="27" customHeight="1" x14ac:dyDescent="0.15">
      <c r="B99" s="124">
        <v>43</v>
      </c>
      <c r="C99" s="105"/>
      <c r="D99" s="105"/>
      <c r="E99" s="83"/>
      <c r="F99" s="107"/>
      <c r="G99" s="84"/>
      <c r="H99" s="84"/>
      <c r="I99" s="99"/>
      <c r="K99" s="9"/>
      <c r="L99" s="10"/>
      <c r="M99" s="11"/>
      <c r="N99" s="11"/>
      <c r="O99" s="11"/>
      <c r="P99" s="10"/>
      <c r="Q99" s="11"/>
    </row>
    <row r="100" spans="2:17" ht="27" customHeight="1" x14ac:dyDescent="0.15">
      <c r="B100" s="124"/>
      <c r="C100" s="105"/>
      <c r="D100" s="105"/>
      <c r="E100" s="83"/>
      <c r="F100" s="108"/>
      <c r="G100" s="84"/>
      <c r="H100" s="84"/>
      <c r="I100" s="99"/>
      <c r="K100" s="9"/>
      <c r="L100" s="11"/>
      <c r="M100" s="11"/>
      <c r="N100" s="11"/>
      <c r="O100" s="11"/>
      <c r="P100" s="11"/>
      <c r="Q100" s="11"/>
    </row>
    <row r="101" spans="2:17" ht="27" customHeight="1" x14ac:dyDescent="0.15">
      <c r="B101" s="124">
        <v>44</v>
      </c>
      <c r="C101" s="105"/>
      <c r="D101" s="105"/>
      <c r="E101" s="83"/>
      <c r="F101" s="107"/>
      <c r="G101" s="84"/>
      <c r="H101" s="84"/>
      <c r="I101" s="99"/>
      <c r="K101" s="9"/>
      <c r="L101" s="11"/>
      <c r="M101" s="11"/>
      <c r="N101" s="11"/>
      <c r="O101" s="11"/>
      <c r="P101" s="10"/>
      <c r="Q101" s="11"/>
    </row>
    <row r="102" spans="2:17" ht="27" customHeight="1" x14ac:dyDescent="0.15">
      <c r="B102" s="124"/>
      <c r="C102" s="105"/>
      <c r="D102" s="105"/>
      <c r="E102" s="83"/>
      <c r="F102" s="108"/>
      <c r="G102" s="84"/>
      <c r="H102" s="84"/>
      <c r="I102" s="99"/>
      <c r="K102" s="9"/>
      <c r="L102" s="10"/>
      <c r="M102" s="11"/>
      <c r="N102" s="11"/>
      <c r="O102" s="11"/>
      <c r="P102" s="10"/>
      <c r="Q102" s="11"/>
    </row>
    <row r="103" spans="2:17" ht="27" customHeight="1" x14ac:dyDescent="0.15">
      <c r="B103" s="124">
        <v>45</v>
      </c>
      <c r="C103" s="105"/>
      <c r="D103" s="105"/>
      <c r="E103" s="83"/>
      <c r="F103" s="107"/>
      <c r="G103" s="84"/>
      <c r="H103" s="84"/>
      <c r="I103" s="99"/>
      <c r="K103" s="9"/>
      <c r="L103" s="10"/>
      <c r="M103" s="11"/>
      <c r="N103" s="11"/>
      <c r="O103" s="11"/>
      <c r="P103" s="11"/>
      <c r="Q103" s="11"/>
    </row>
    <row r="104" spans="2:17" ht="27" customHeight="1" x14ac:dyDescent="0.15">
      <c r="B104" s="124"/>
      <c r="C104" s="105"/>
      <c r="D104" s="105"/>
      <c r="E104" s="83"/>
      <c r="F104" s="108"/>
      <c r="G104" s="84"/>
      <c r="H104" s="84"/>
      <c r="I104" s="99"/>
      <c r="K104" s="12"/>
      <c r="L104" s="10"/>
      <c r="M104" s="11"/>
      <c r="N104" s="11"/>
      <c r="O104" s="11"/>
      <c r="P104" s="11"/>
      <c r="Q104" s="11"/>
    </row>
    <row r="105" spans="2:17" ht="27" customHeight="1" x14ac:dyDescent="0.15">
      <c r="B105" s="124">
        <v>46</v>
      </c>
      <c r="C105" s="105"/>
      <c r="D105" s="105"/>
      <c r="E105" s="83"/>
      <c r="F105" s="107"/>
      <c r="G105" s="84"/>
      <c r="H105" s="84"/>
      <c r="I105" s="99"/>
      <c r="K105" s="9"/>
      <c r="L105" s="10"/>
      <c r="M105" s="11"/>
      <c r="N105" s="11"/>
      <c r="O105" s="11"/>
      <c r="P105" s="10"/>
      <c r="Q105" s="11"/>
    </row>
    <row r="106" spans="2:17" ht="27" customHeight="1" x14ac:dyDescent="0.15">
      <c r="B106" s="124"/>
      <c r="C106" s="105"/>
      <c r="D106" s="105"/>
      <c r="E106" s="83"/>
      <c r="F106" s="108"/>
      <c r="G106" s="84"/>
      <c r="H106" s="84"/>
      <c r="I106" s="99"/>
      <c r="K106" s="9"/>
      <c r="L106" s="11"/>
      <c r="M106" s="11"/>
      <c r="N106" s="11"/>
      <c r="O106" s="11"/>
      <c r="P106" s="11"/>
      <c r="Q106" s="11"/>
    </row>
    <row r="107" spans="2:17" ht="27" customHeight="1" x14ac:dyDescent="0.15">
      <c r="B107" s="124">
        <v>47</v>
      </c>
      <c r="C107" s="105"/>
      <c r="D107" s="105"/>
      <c r="E107" s="83"/>
      <c r="F107" s="107"/>
      <c r="G107" s="84"/>
      <c r="H107" s="84"/>
      <c r="I107" s="99"/>
      <c r="K107" s="9"/>
      <c r="L107" s="10"/>
      <c r="M107" s="11"/>
      <c r="N107" s="11"/>
      <c r="O107" s="11"/>
      <c r="P107" s="10"/>
      <c r="Q107" s="11"/>
    </row>
    <row r="108" spans="2:17" ht="27" customHeight="1" x14ac:dyDescent="0.15">
      <c r="B108" s="124"/>
      <c r="C108" s="105"/>
      <c r="D108" s="105"/>
      <c r="E108" s="83"/>
      <c r="F108" s="108"/>
      <c r="G108" s="84"/>
      <c r="H108" s="84"/>
      <c r="I108" s="99"/>
      <c r="K108" s="9"/>
      <c r="L108" s="10"/>
      <c r="M108" s="11"/>
      <c r="N108" s="11"/>
      <c r="O108" s="10"/>
      <c r="P108" s="11"/>
      <c r="Q108" s="11"/>
    </row>
    <row r="109" spans="2:17" ht="27" customHeight="1" x14ac:dyDescent="0.15">
      <c r="B109" s="124">
        <v>48</v>
      </c>
      <c r="C109" s="105"/>
      <c r="D109" s="105"/>
      <c r="E109" s="83"/>
      <c r="F109" s="107"/>
      <c r="G109" s="84"/>
      <c r="H109" s="84"/>
      <c r="I109" s="99"/>
      <c r="K109" s="9"/>
      <c r="L109" s="10"/>
      <c r="M109" s="11"/>
      <c r="N109" s="11"/>
      <c r="O109" s="11"/>
      <c r="P109" s="10"/>
      <c r="Q109" s="11"/>
    </row>
    <row r="110" spans="2:17" ht="27" customHeight="1" x14ac:dyDescent="0.15">
      <c r="B110" s="124"/>
      <c r="C110" s="105"/>
      <c r="D110" s="105"/>
      <c r="E110" s="83"/>
      <c r="F110" s="108"/>
      <c r="G110" s="84"/>
      <c r="H110" s="84"/>
      <c r="I110" s="99"/>
      <c r="K110" s="9"/>
      <c r="L110" s="10"/>
      <c r="M110" s="11"/>
      <c r="N110" s="11"/>
      <c r="O110" s="11"/>
      <c r="P110" s="10"/>
      <c r="Q110" s="11"/>
    </row>
    <row r="111" spans="2:17" ht="27" customHeight="1" x14ac:dyDescent="0.15">
      <c r="B111" s="124">
        <v>49</v>
      </c>
      <c r="C111" s="105"/>
      <c r="D111" s="105"/>
      <c r="E111" s="83"/>
      <c r="F111" s="107"/>
      <c r="G111" s="84"/>
      <c r="H111" s="84"/>
      <c r="I111" s="99"/>
      <c r="K111" s="9"/>
      <c r="L111" s="10"/>
      <c r="M111" s="11"/>
      <c r="N111" s="11"/>
      <c r="O111" s="11"/>
      <c r="P111" s="10"/>
      <c r="Q111" s="11"/>
    </row>
    <row r="112" spans="2:17" ht="27" customHeight="1" x14ac:dyDescent="0.15">
      <c r="B112" s="124"/>
      <c r="C112" s="105"/>
      <c r="D112" s="105"/>
      <c r="E112" s="83"/>
      <c r="F112" s="108"/>
      <c r="G112" s="84"/>
      <c r="H112" s="84"/>
      <c r="I112" s="99"/>
      <c r="K112" s="9"/>
      <c r="L112" s="10"/>
      <c r="M112" s="10"/>
      <c r="N112" s="10"/>
      <c r="O112" s="11"/>
      <c r="P112" s="10"/>
      <c r="Q112" s="11"/>
    </row>
    <row r="113" spans="2:17" ht="27" customHeight="1" x14ac:dyDescent="0.15">
      <c r="B113" s="124">
        <v>50</v>
      </c>
      <c r="C113" s="105"/>
      <c r="D113" s="105"/>
      <c r="E113" s="83"/>
      <c r="F113" s="105"/>
      <c r="G113" s="84"/>
      <c r="H113" s="84"/>
      <c r="I113" s="99"/>
      <c r="K113" s="9"/>
      <c r="L113" s="10"/>
      <c r="M113" s="10"/>
      <c r="N113" s="10"/>
      <c r="O113" s="11"/>
      <c r="P113" s="10"/>
      <c r="Q113" s="11"/>
    </row>
    <row r="114" spans="2:17" ht="27" customHeight="1" thickBot="1" x14ac:dyDescent="0.2">
      <c r="B114" s="142"/>
      <c r="C114" s="106"/>
      <c r="D114" s="106"/>
      <c r="E114" s="85"/>
      <c r="F114" s="106"/>
      <c r="G114" s="86"/>
      <c r="H114" s="86"/>
      <c r="I114" s="100"/>
      <c r="P114" s="10"/>
      <c r="Q114" s="11"/>
    </row>
    <row r="115" spans="2:17" ht="20.25" customHeight="1" x14ac:dyDescent="0.15"/>
    <row r="116" spans="2:17" ht="20.25" customHeight="1" x14ac:dyDescent="0.15"/>
    <row r="117" spans="2:17" ht="20.25" customHeight="1" x14ac:dyDescent="0.15"/>
  </sheetData>
  <sheetProtection password="DDBB" sheet="1"/>
  <mergeCells count="229">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7:B98"/>
    <mergeCell ref="C97:C98"/>
    <mergeCell ref="D97:D98"/>
    <mergeCell ref="B99:B100"/>
    <mergeCell ref="C99:C100"/>
    <mergeCell ref="D99:D100"/>
    <mergeCell ref="B95:B96"/>
    <mergeCell ref="C95:C96"/>
    <mergeCell ref="D95:D96"/>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C51:C52"/>
    <mergeCell ref="D51:D52"/>
    <mergeCell ref="B55:B56"/>
    <mergeCell ref="C55:C56"/>
    <mergeCell ref="D55:D56"/>
    <mergeCell ref="B57:B58"/>
    <mergeCell ref="C57:C58"/>
    <mergeCell ref="D57:D58"/>
    <mergeCell ref="B47:B48"/>
    <mergeCell ref="C47:C48"/>
    <mergeCell ref="D47:D48"/>
    <mergeCell ref="B53:B54"/>
    <mergeCell ref="C53:C54"/>
    <mergeCell ref="D53:D54"/>
    <mergeCell ref="B49:B50"/>
    <mergeCell ref="C49:C50"/>
    <mergeCell ref="D49:D50"/>
    <mergeCell ref="B51:B52"/>
    <mergeCell ref="B29:B30"/>
    <mergeCell ref="C29:C30"/>
    <mergeCell ref="D29:D30"/>
    <mergeCell ref="B43:B44"/>
    <mergeCell ref="C43:C44"/>
    <mergeCell ref="D43:D44"/>
    <mergeCell ref="B45:B46"/>
    <mergeCell ref="C45:C46"/>
    <mergeCell ref="D45:D46"/>
    <mergeCell ref="B37:B38"/>
    <mergeCell ref="C37:C38"/>
    <mergeCell ref="D37:D38"/>
    <mergeCell ref="B41:B42"/>
    <mergeCell ref="C41:C42"/>
    <mergeCell ref="D41:D42"/>
    <mergeCell ref="B39:B40"/>
    <mergeCell ref="C39:C40"/>
    <mergeCell ref="D39:D40"/>
    <mergeCell ref="H3:I3"/>
    <mergeCell ref="B3:C3"/>
    <mergeCell ref="G1:I1"/>
    <mergeCell ref="B8:C8"/>
    <mergeCell ref="B13:B14"/>
    <mergeCell ref="C13:C14"/>
    <mergeCell ref="D13:D14"/>
    <mergeCell ref="B11:B12"/>
    <mergeCell ref="C11:C12"/>
    <mergeCell ref="D11:D12"/>
    <mergeCell ref="B5:B6"/>
    <mergeCell ref="D5:E5"/>
    <mergeCell ref="B4:C4"/>
    <mergeCell ref="D4:E4"/>
    <mergeCell ref="B1:F1"/>
    <mergeCell ref="D3:E3"/>
    <mergeCell ref="F3:G3"/>
    <mergeCell ref="F4:G4"/>
    <mergeCell ref="H4:I4"/>
    <mergeCell ref="G11:I11"/>
    <mergeCell ref="G12:I12"/>
    <mergeCell ref="G5:I5"/>
    <mergeCell ref="D6:I6"/>
    <mergeCell ref="F15:F16"/>
    <mergeCell ref="F11:F12"/>
    <mergeCell ref="F13:F14"/>
    <mergeCell ref="I8:I9"/>
    <mergeCell ref="B15:B16"/>
    <mergeCell ref="C15:C16"/>
    <mergeCell ref="D15:D16"/>
    <mergeCell ref="F25:F26"/>
    <mergeCell ref="F27:F28"/>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F33:F34"/>
    <mergeCell ref="F35:F36"/>
    <mergeCell ref="F37:F38"/>
    <mergeCell ref="F39:F40"/>
    <mergeCell ref="F57:F58"/>
    <mergeCell ref="F29:F30"/>
    <mergeCell ref="B17:B18"/>
    <mergeCell ref="C17:C18"/>
    <mergeCell ref="D17:D18"/>
    <mergeCell ref="B19:B20"/>
    <mergeCell ref="F31:F32"/>
    <mergeCell ref="F17:F18"/>
    <mergeCell ref="F19:F20"/>
    <mergeCell ref="F21:F22"/>
    <mergeCell ref="F23:F24"/>
    <mergeCell ref="C33:C34"/>
    <mergeCell ref="B35:B36"/>
    <mergeCell ref="C35:C36"/>
    <mergeCell ref="D35:D36"/>
    <mergeCell ref="B31:B32"/>
    <mergeCell ref="C31:C32"/>
    <mergeCell ref="D31:D32"/>
    <mergeCell ref="B33:B34"/>
    <mergeCell ref="D33:D34"/>
    <mergeCell ref="B9:C9"/>
    <mergeCell ref="K3:O5"/>
    <mergeCell ref="G8:H9"/>
    <mergeCell ref="F93:F94"/>
    <mergeCell ref="F95:F96"/>
    <mergeCell ref="F65:F66"/>
    <mergeCell ref="F67:F68"/>
    <mergeCell ref="F69:F70"/>
    <mergeCell ref="F71:F72"/>
    <mergeCell ref="F91:F92"/>
    <mergeCell ref="F89:F90"/>
    <mergeCell ref="F59:F60"/>
    <mergeCell ref="F61:F62"/>
    <mergeCell ref="F63:F64"/>
    <mergeCell ref="F49:F50"/>
    <mergeCell ref="F51:F52"/>
    <mergeCell ref="F53:F54"/>
    <mergeCell ref="F55:F56"/>
    <mergeCell ref="F73:F74"/>
    <mergeCell ref="F75:F76"/>
    <mergeCell ref="F41:F42"/>
    <mergeCell ref="F43:F44"/>
    <mergeCell ref="F45:F46"/>
    <mergeCell ref="F47:F48"/>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97:F98"/>
  </mergeCells>
  <phoneticPr fontId="2"/>
  <conditionalFormatting sqref="G12:I12">
    <cfRule type="containsText" dxfId="16" priority="10" operator="containsText" text="未">
      <formula>NOT(ISERROR(SEARCH("未",G12)))</formula>
    </cfRule>
    <cfRule type="containsText" dxfId="15" priority="11" operator="containsText" text="未">
      <formula>NOT(ISERROR(SEARCH("未",G12)))</formula>
    </cfRule>
    <cfRule type="containsText" dxfId="14" priority="12" operator="containsText" text="未">
      <formula>NOT(ISERROR(SEARCH("未",G12)))</formula>
    </cfRule>
  </conditionalFormatting>
  <conditionalFormatting sqref="G12:I12">
    <cfRule type="containsText" dxfId="13" priority="8" operator="containsText" text="未">
      <formula>NOT(ISERROR(SEARCH("未",G12)))</formula>
    </cfRule>
    <cfRule type="containsText" dxfId="12" priority="9" operator="containsText" text="未">
      <formula>NOT(ISERROR(SEARCH("未",G12)))</formula>
    </cfRule>
  </conditionalFormatting>
  <conditionalFormatting sqref="G12:I12">
    <cfRule type="containsText" dxfId="11" priority="6" operator="containsText" text="未入力">
      <formula>NOT(ISERROR(SEARCH("未入力",G12)))</formula>
    </cfRule>
    <cfRule type="containsText" dxfId="10" priority="7" operator="containsText" text="未入力">
      <formula>NOT(ISERROR(SEARCH("未入力",G12)))</formula>
    </cfRule>
  </conditionalFormatting>
  <conditionalFormatting sqref="C15:C114">
    <cfRule type="containsText" dxfId="9" priority="3" stopIfTrue="1" operator="containsText" text="女">
      <formula>NOT(ISERROR(SEARCH("女",C15)))</formula>
    </cfRule>
    <cfRule type="containsText" dxfId="8" priority="4" stopIfTrue="1" operator="containsText" text="男">
      <formula>NOT(ISERROR(SEARCH("男",C15)))</formula>
    </cfRule>
  </conditionalFormatting>
  <dataValidations count="8">
    <dataValidation type="list" allowBlank="1" showInputMessage="1" showErrorMessage="1" sqref="G113:H113 G105:H105 G95:H95 G97:H97 G109:H109 G99:H99 G101:H101 G107:H107 G111:H111 G103:H103 G73:H73 G33:H33 G65:H65 G55:H55 G57:H57 G69:H69 G59:H59 G61:H61 G67:H67 G71:H71 G63:H63 G25:H25 G13 G15:H15 G17:H17 G29:H29 G19:H19 G21:H21 G27:H27 G31:H31 G23:H23 G53:H53 G45:H45 G35:H35 G37:H37 G49:H49 G39:H39 G41:H41 G47:H47 G51:H51 G43:H43 G93:H93 G85:H85 G75:H75 G77:H77 G89:H89 G79:H79 G81:H81 G87:H87 G91:H91 G83:H83">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$S$12:$S$15</formula1>
    </dataValidation>
    <dataValidation type="list" allowBlank="1" showInputMessage="1" showErrorMessage="1" sqref="C15:C114">
      <formula1>$T$11:$U$11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B1:X30"/>
  <sheetViews>
    <sheetView zoomScale="75" zoomScaleNormal="75" zoomScaleSheetLayoutView="80" workbookViewId="0">
      <selection activeCell="B2" sqref="B2"/>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2:24" ht="25.5" customHeight="1" thickBot="1" x14ac:dyDescent="0.2">
      <c r="B1" s="163" t="s">
        <v>232</v>
      </c>
      <c r="C1" s="163"/>
      <c r="D1" s="163"/>
      <c r="E1" s="163"/>
      <c r="F1" s="163"/>
      <c r="G1" s="1" t="s">
        <v>12</v>
      </c>
      <c r="H1" s="164" t="s">
        <v>13</v>
      </c>
      <c r="I1" s="164"/>
    </row>
    <row r="2" spans="2:24" ht="8.25" customHeight="1" thickTop="1" thickBot="1" x14ac:dyDescent="0.2">
      <c r="B2" s="1"/>
      <c r="C2" s="1"/>
      <c r="G2" s="1"/>
      <c r="I2" s="1"/>
    </row>
    <row r="3" spans="2:24" ht="25.5" customHeight="1" x14ac:dyDescent="0.15">
      <c r="C3" s="5" t="s">
        <v>58</v>
      </c>
      <c r="L3" s="25"/>
      <c r="M3" s="25"/>
      <c r="N3" s="25"/>
      <c r="O3" s="25"/>
      <c r="P3" s="25"/>
      <c r="Q3" s="25"/>
      <c r="R3" s="25"/>
      <c r="S3" s="165" t="s">
        <v>197</v>
      </c>
      <c r="T3" s="166"/>
      <c r="U3" s="166"/>
      <c r="V3" s="166"/>
      <c r="W3" s="166"/>
      <c r="X3" s="167"/>
    </row>
    <row r="4" spans="2:24" ht="6" customHeight="1" thickBot="1" x14ac:dyDescent="0.2">
      <c r="L4" s="25"/>
      <c r="M4" s="25"/>
      <c r="N4" s="25"/>
      <c r="O4" s="25"/>
      <c r="P4" s="25"/>
      <c r="Q4" s="25"/>
      <c r="R4" s="25"/>
      <c r="S4" s="168"/>
      <c r="T4" s="169"/>
      <c r="U4" s="169"/>
      <c r="V4" s="169"/>
      <c r="W4" s="169"/>
      <c r="X4" s="170"/>
    </row>
    <row r="5" spans="2:24" ht="27" customHeight="1" x14ac:dyDescent="0.15">
      <c r="C5" s="4"/>
      <c r="D5"/>
      <c r="E5" s="4"/>
      <c r="G5" s="174" t="s">
        <v>127</v>
      </c>
      <c r="H5" s="175"/>
      <c r="I5" s="176"/>
      <c r="L5" s="25"/>
      <c r="M5" s="25"/>
      <c r="N5" s="25"/>
      <c r="O5" s="25"/>
      <c r="P5" s="25"/>
      <c r="Q5" s="25"/>
      <c r="R5" s="25"/>
      <c r="S5" s="168"/>
      <c r="T5" s="169"/>
      <c r="U5" s="169"/>
      <c r="V5" s="169"/>
      <c r="W5" s="169"/>
      <c r="X5" s="170"/>
    </row>
    <row r="6" spans="2:24" ht="27" customHeight="1" thickBot="1" x14ac:dyDescent="0.2">
      <c r="C6" s="34"/>
      <c r="D6"/>
      <c r="E6" s="33"/>
      <c r="G6" s="177"/>
      <c r="H6" s="178"/>
      <c r="I6" s="179"/>
      <c r="L6" s="25"/>
      <c r="M6" s="25"/>
      <c r="N6" s="25"/>
      <c r="O6" s="25"/>
      <c r="P6" s="25"/>
      <c r="Q6" s="25"/>
      <c r="R6" s="25"/>
      <c r="S6" s="168"/>
      <c r="T6" s="169"/>
      <c r="U6" s="169"/>
      <c r="V6" s="169"/>
      <c r="W6" s="169"/>
      <c r="X6" s="170"/>
    </row>
    <row r="7" spans="2:24" ht="6" customHeight="1" thickBot="1" x14ac:dyDescent="0.2">
      <c r="L7" s="21"/>
      <c r="M7" s="21"/>
      <c r="N7" s="21"/>
      <c r="O7" s="21"/>
      <c r="P7" s="21"/>
      <c r="Q7" s="21"/>
      <c r="R7" s="21"/>
      <c r="S7" s="168"/>
      <c r="T7" s="169"/>
      <c r="U7" s="169"/>
      <c r="V7" s="169"/>
      <c r="W7" s="169"/>
      <c r="X7" s="170"/>
    </row>
    <row r="8" spans="2:24" ht="36" customHeight="1" thickBot="1" x14ac:dyDescent="0.2">
      <c r="D8" s="14" t="s">
        <v>18</v>
      </c>
      <c r="E8" s="15" t="s">
        <v>14</v>
      </c>
      <c r="F8" s="16" t="s">
        <v>18</v>
      </c>
      <c r="G8" s="15" t="s">
        <v>14</v>
      </c>
      <c r="H8" s="16" t="s">
        <v>18</v>
      </c>
      <c r="I8" s="17" t="s">
        <v>14</v>
      </c>
      <c r="L8" s="21"/>
      <c r="M8" s="21"/>
      <c r="N8" s="21"/>
      <c r="O8" s="21"/>
      <c r="P8" s="21"/>
      <c r="Q8" s="21"/>
      <c r="R8" s="21"/>
      <c r="S8" s="171"/>
      <c r="T8" s="172"/>
      <c r="U8" s="172"/>
      <c r="V8" s="172"/>
      <c r="W8" s="172"/>
      <c r="X8" s="173"/>
    </row>
    <row r="9" spans="2:24" ht="6" customHeight="1" thickBot="1" x14ac:dyDescent="0.2">
      <c r="B9" s="18"/>
      <c r="C9" s="18"/>
      <c r="D9" s="19"/>
      <c r="F9" s="19"/>
      <c r="H9" s="19"/>
    </row>
    <row r="10" spans="2:24" ht="27" customHeight="1" x14ac:dyDescent="0.15">
      <c r="B10" s="29" t="s">
        <v>20</v>
      </c>
      <c r="C10" s="30" t="s">
        <v>21</v>
      </c>
      <c r="D10" s="67"/>
      <c r="E10" s="68"/>
      <c r="F10" s="69"/>
      <c r="G10" s="68"/>
      <c r="H10" s="69"/>
      <c r="I10" s="70"/>
      <c r="K10">
        <f>COUNTA(E10,G10,I10,E12,G12,I12)</f>
        <v>0</v>
      </c>
      <c r="L10" s="1" t="s">
        <v>34</v>
      </c>
      <c r="M10" s="1" t="s">
        <v>35</v>
      </c>
      <c r="N10" s="1"/>
      <c r="O10" s="1"/>
      <c r="P10" s="1"/>
      <c r="Q10" s="1"/>
    </row>
    <row r="11" spans="2:24" ht="27" customHeight="1" thickBot="1" x14ac:dyDescent="0.2">
      <c r="B11" s="90" t="s">
        <v>34</v>
      </c>
      <c r="C11" s="91" t="s">
        <v>195</v>
      </c>
      <c r="D11" s="71"/>
      <c r="E11" s="72"/>
      <c r="F11" s="73"/>
      <c r="G11" s="72"/>
      <c r="H11" s="73"/>
      <c r="I11" s="74"/>
      <c r="L11" s="1" t="s">
        <v>39</v>
      </c>
      <c r="M11" s="1" t="s">
        <v>40</v>
      </c>
      <c r="N11" s="1"/>
      <c r="O11" s="1"/>
      <c r="P11" s="1"/>
      <c r="Q11" s="1"/>
    </row>
    <row r="12" spans="2:24" ht="27" customHeight="1" x14ac:dyDescent="0.15">
      <c r="B12" s="31"/>
      <c r="C12" s="32" t="s">
        <v>19</v>
      </c>
      <c r="D12" s="75"/>
      <c r="E12" s="76"/>
      <c r="F12" s="77"/>
      <c r="G12" s="76"/>
      <c r="H12" s="77"/>
      <c r="I12" s="88"/>
      <c r="L12" s="1">
        <v>1</v>
      </c>
      <c r="M12" s="1">
        <v>2</v>
      </c>
      <c r="N12" s="1">
        <v>3</v>
      </c>
      <c r="O12" s="1"/>
      <c r="P12" s="1"/>
      <c r="Q12" s="1"/>
    </row>
    <row r="13" spans="2:24" ht="27" customHeight="1" thickBot="1" x14ac:dyDescent="0.2">
      <c r="B13" s="82"/>
      <c r="C13" s="81"/>
      <c r="D13" s="78"/>
      <c r="E13" s="79"/>
      <c r="F13" s="80"/>
      <c r="G13" s="79"/>
      <c r="H13" s="80"/>
      <c r="I13" s="89"/>
      <c r="L13" s="1" t="s">
        <v>41</v>
      </c>
      <c r="M13" s="1" t="s">
        <v>42</v>
      </c>
      <c r="N13" s="10" t="s">
        <v>51</v>
      </c>
      <c r="O13" s="1" t="s">
        <v>43</v>
      </c>
      <c r="P13" s="1" t="s">
        <v>44</v>
      </c>
      <c r="Q13" s="1" t="s">
        <v>45</v>
      </c>
      <c r="R13" s="1" t="s">
        <v>46</v>
      </c>
    </row>
    <row r="14" spans="2:24" ht="6" customHeight="1" thickBot="1" x14ac:dyDescent="0.2"/>
    <row r="15" spans="2:24" ht="27" customHeight="1" x14ac:dyDescent="0.15">
      <c r="B15" s="29" t="s">
        <v>20</v>
      </c>
      <c r="C15" s="30" t="s">
        <v>21</v>
      </c>
      <c r="D15" s="67"/>
      <c r="E15" s="68"/>
      <c r="F15" s="69"/>
      <c r="G15" s="68"/>
      <c r="H15" s="69"/>
      <c r="I15" s="70"/>
      <c r="K15">
        <f>COUNTA(E15,G15,I15,E17,G17,I17)</f>
        <v>0</v>
      </c>
    </row>
    <row r="16" spans="2:24" ht="27" customHeight="1" thickBot="1" x14ac:dyDescent="0.2">
      <c r="B16" s="90" t="s">
        <v>34</v>
      </c>
      <c r="C16" s="91" t="s">
        <v>196</v>
      </c>
      <c r="D16" s="71"/>
      <c r="E16" s="72"/>
      <c r="F16" s="73"/>
      <c r="G16" s="72"/>
      <c r="H16" s="73"/>
      <c r="I16" s="74"/>
    </row>
    <row r="17" spans="2:21" ht="27" customHeight="1" x14ac:dyDescent="0.15">
      <c r="B17" s="31"/>
      <c r="C17" s="32" t="s">
        <v>19</v>
      </c>
      <c r="D17" s="75"/>
      <c r="E17" s="76"/>
      <c r="F17" s="77"/>
      <c r="G17" s="76"/>
      <c r="H17" s="77"/>
      <c r="I17" s="88"/>
    </row>
    <row r="18" spans="2:21" ht="27" customHeight="1" thickBot="1" x14ac:dyDescent="0.2">
      <c r="B18" s="82"/>
      <c r="C18" s="81"/>
      <c r="D18" s="78"/>
      <c r="E18" s="79"/>
      <c r="F18" s="80"/>
      <c r="G18" s="79"/>
      <c r="H18" s="80"/>
      <c r="I18" s="89"/>
      <c r="U18" s="9"/>
    </row>
    <row r="19" spans="2:21" ht="6" customHeight="1" thickBot="1" x14ac:dyDescent="0.2"/>
    <row r="20" spans="2:21" ht="27" customHeight="1" x14ac:dyDescent="0.15">
      <c r="B20" s="29" t="s">
        <v>20</v>
      </c>
      <c r="C20" s="30" t="s">
        <v>21</v>
      </c>
      <c r="D20" s="67"/>
      <c r="E20" s="68"/>
      <c r="F20" s="69"/>
      <c r="G20" s="68"/>
      <c r="H20" s="69"/>
      <c r="I20" s="70"/>
      <c r="K20">
        <f>COUNTA(E20,G20,I20,E22,G22,I22)</f>
        <v>0</v>
      </c>
    </row>
    <row r="21" spans="2:21" ht="27" customHeight="1" thickBot="1" x14ac:dyDescent="0.2">
      <c r="B21" s="90" t="s">
        <v>35</v>
      </c>
      <c r="C21" s="91" t="s">
        <v>195</v>
      </c>
      <c r="D21" s="71"/>
      <c r="E21" s="72"/>
      <c r="F21" s="73"/>
      <c r="G21" s="72"/>
      <c r="H21" s="73"/>
      <c r="I21" s="74"/>
    </row>
    <row r="22" spans="2:21" ht="27" customHeight="1" x14ac:dyDescent="0.15">
      <c r="B22" s="31"/>
      <c r="C22" s="32" t="s">
        <v>19</v>
      </c>
      <c r="D22" s="75"/>
      <c r="E22" s="76"/>
      <c r="F22" s="77"/>
      <c r="G22" s="76"/>
      <c r="H22" s="77"/>
      <c r="I22" s="88"/>
    </row>
    <row r="23" spans="2:21" ht="27.75" customHeight="1" thickBot="1" x14ac:dyDescent="0.2">
      <c r="B23" s="82"/>
      <c r="C23" s="81"/>
      <c r="D23" s="78"/>
      <c r="E23" s="79"/>
      <c r="F23" s="80"/>
      <c r="G23" s="79"/>
      <c r="H23" s="80"/>
      <c r="I23" s="89"/>
    </row>
    <row r="24" spans="2:21" ht="6" customHeight="1" thickBot="1" x14ac:dyDescent="0.2"/>
    <row r="25" spans="2:21" ht="27" customHeight="1" x14ac:dyDescent="0.15">
      <c r="B25" s="29" t="s">
        <v>20</v>
      </c>
      <c r="C25" s="30" t="s">
        <v>21</v>
      </c>
      <c r="D25" s="67"/>
      <c r="E25" s="68"/>
      <c r="F25" s="69"/>
      <c r="G25" s="68"/>
      <c r="H25" s="69"/>
      <c r="I25" s="70"/>
      <c r="K25">
        <f>COUNTA(E25,G25,I25,E27,G27,I27)</f>
        <v>0</v>
      </c>
    </row>
    <row r="26" spans="2:21" ht="27" customHeight="1" thickBot="1" x14ac:dyDescent="0.2">
      <c r="B26" s="90" t="s">
        <v>35</v>
      </c>
      <c r="C26" s="91" t="s">
        <v>196</v>
      </c>
      <c r="D26" s="71"/>
      <c r="E26" s="72"/>
      <c r="F26" s="73"/>
      <c r="G26" s="72"/>
      <c r="H26" s="73"/>
      <c r="I26" s="74"/>
    </row>
    <row r="27" spans="2:21" ht="27" customHeight="1" x14ac:dyDescent="0.15">
      <c r="B27" s="31"/>
      <c r="C27" s="32" t="s">
        <v>19</v>
      </c>
      <c r="D27" s="75"/>
      <c r="E27" s="76"/>
      <c r="F27" s="77"/>
      <c r="G27" s="76"/>
      <c r="H27" s="77"/>
      <c r="I27" s="88"/>
    </row>
    <row r="28" spans="2:21" ht="27.75" customHeight="1" thickBot="1" x14ac:dyDescent="0.2">
      <c r="B28" s="82"/>
      <c r="C28" s="81"/>
      <c r="D28" s="78"/>
      <c r="E28" s="79"/>
      <c r="F28" s="80"/>
      <c r="G28" s="79"/>
      <c r="H28" s="80"/>
      <c r="I28" s="89"/>
    </row>
    <row r="29" spans="2:21" ht="21" customHeight="1" x14ac:dyDescent="0.15"/>
    <row r="30" spans="2:21" ht="21" customHeight="1" x14ac:dyDescent="0.15"/>
  </sheetData>
  <sheetProtection password="DDBB" sheet="1"/>
  <mergeCells count="4">
    <mergeCell ref="B1:F1"/>
    <mergeCell ref="H1:I1"/>
    <mergeCell ref="S3:X8"/>
    <mergeCell ref="G5:I6"/>
  </mergeCells>
  <phoneticPr fontId="2"/>
  <conditionalFormatting sqref="B11">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1">
    <cfRule type="containsText" dxfId="3" priority="3" stopIfTrue="1" operator="containsText" text="女">
      <formula>NOT(ISERROR(SEARCH("女",B21)))</formula>
    </cfRule>
    <cfRule type="containsText" dxfId="2" priority="4" stopIfTrue="1" operator="containsText" text="男">
      <formula>NOT(ISERROR(SEARCH("男",B21)))</formula>
    </cfRule>
  </conditionalFormatting>
  <conditionalFormatting sqref="B26">
    <cfRule type="containsText" dxfId="1" priority="1" stopIfTrue="1" operator="containsText" text="女">
      <formula>NOT(ISERROR(SEARCH("女",B26)))</formula>
    </cfRule>
    <cfRule type="containsText" dxfId="0" priority="2" stopIfTrue="1" operator="containsText" text="男">
      <formula>NOT(ISERROR(SEARCH("男",B26)))</formula>
    </cfRule>
  </conditionalFormatting>
  <dataValidations count="5">
    <dataValidation imeMode="halfKatakana" showInputMessage="1" showErrorMessage="1" sqref="E11 I11 G11 E13 G13 E21 I21 G21 E23 G23 E16 I16 G16 E18 G18 E26 I26 G26 E28 G28"/>
    <dataValidation type="whole" allowBlank="1" showInputMessage="1" showErrorMessage="1" sqref="C13 C23 C18 C28">
      <formula1>1111</formula1>
      <formula2>999999</formula2>
    </dataValidation>
    <dataValidation type="list" allowBlank="1" showInputMessage="1" showErrorMessage="1" sqref="C11 C21 C16 C26">
      <formula1>$L$11:$M$11</formula1>
    </dataValidation>
    <dataValidation type="list" allowBlank="1" showInputMessage="1" showErrorMessage="1" sqref="B11 B21 B16 B26">
      <formula1>$L$10:$M$10</formula1>
    </dataValidation>
    <dataValidation type="list" allowBlank="1" showInputMessage="1" showErrorMessage="1" sqref="D11 F11 H11 H13 F13 D13 D21 F21 H21 H23 F23 D23 D16 F16 H16 H18 F18 D18 D26 F26 H26 H28 F28 D28">
      <formula1>$L$12:$N$12</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D66"/>
  <sheetViews>
    <sheetView workbookViewId="0">
      <selection activeCell="C2" sqref="C2:D18"/>
    </sheetView>
  </sheetViews>
  <sheetFormatPr defaultRowHeight="13.5" x14ac:dyDescent="0.15"/>
  <cols>
    <col min="1" max="1" width="3.25" bestFit="1" customWidth="1"/>
    <col min="2" max="2" width="30.25" customWidth="1"/>
    <col min="3" max="3" width="22" bestFit="1" customWidth="1"/>
    <col min="4" max="4" width="11.375" bestFit="1" customWidth="1"/>
  </cols>
  <sheetData>
    <row r="1" spans="1:4" x14ac:dyDescent="0.15">
      <c r="A1" s="44" t="s">
        <v>77</v>
      </c>
      <c r="B1" s="45" t="s">
        <v>52</v>
      </c>
      <c r="C1" s="46" t="s">
        <v>53</v>
      </c>
      <c r="D1" s="46" t="s">
        <v>140</v>
      </c>
    </row>
    <row r="2" spans="1:4" x14ac:dyDescent="0.15">
      <c r="A2" s="47" t="s">
        <v>74</v>
      </c>
      <c r="B2" s="48" t="s">
        <v>141</v>
      </c>
      <c r="C2" s="48" t="s">
        <v>212</v>
      </c>
      <c r="D2" s="48" t="s">
        <v>198</v>
      </c>
    </row>
    <row r="3" spans="1:4" x14ac:dyDescent="0.15">
      <c r="A3" s="49" t="s">
        <v>75</v>
      </c>
      <c r="B3" s="50" t="s">
        <v>142</v>
      </c>
      <c r="C3" s="50" t="s">
        <v>213</v>
      </c>
      <c r="D3" s="50" t="s">
        <v>199</v>
      </c>
    </row>
    <row r="4" spans="1:4" x14ac:dyDescent="0.15">
      <c r="A4" s="49" t="s">
        <v>76</v>
      </c>
      <c r="B4" s="50" t="s">
        <v>143</v>
      </c>
      <c r="C4" s="50" t="s">
        <v>214</v>
      </c>
      <c r="D4" s="50" t="s">
        <v>200</v>
      </c>
    </row>
    <row r="5" spans="1:4" x14ac:dyDescent="0.15">
      <c r="A5" s="49" t="s">
        <v>78</v>
      </c>
      <c r="B5" s="50" t="s">
        <v>144</v>
      </c>
      <c r="C5" s="50" t="s">
        <v>215</v>
      </c>
      <c r="D5" s="50" t="s">
        <v>201</v>
      </c>
    </row>
    <row r="6" spans="1:4" x14ac:dyDescent="0.15">
      <c r="A6" s="49" t="s">
        <v>79</v>
      </c>
      <c r="B6" s="50" t="s">
        <v>145</v>
      </c>
      <c r="C6" s="50" t="s">
        <v>225</v>
      </c>
      <c r="D6" s="50" t="s">
        <v>202</v>
      </c>
    </row>
    <row r="7" spans="1:4" x14ac:dyDescent="0.15">
      <c r="A7" s="49" t="s">
        <v>80</v>
      </c>
      <c r="B7" s="50" t="s">
        <v>146</v>
      </c>
      <c r="C7" s="50" t="s">
        <v>226</v>
      </c>
      <c r="D7" s="50" t="s">
        <v>227</v>
      </c>
    </row>
    <row r="8" spans="1:4" x14ac:dyDescent="0.15">
      <c r="A8" s="49" t="s">
        <v>81</v>
      </c>
      <c r="B8" s="51" t="s">
        <v>147</v>
      </c>
      <c r="C8" s="51" t="s">
        <v>216</v>
      </c>
      <c r="D8" s="51" t="s">
        <v>203</v>
      </c>
    </row>
    <row r="9" spans="1:4" x14ac:dyDescent="0.15">
      <c r="A9" s="49" t="s">
        <v>82</v>
      </c>
      <c r="B9" s="48" t="s">
        <v>148</v>
      </c>
      <c r="C9" s="48" t="s">
        <v>217</v>
      </c>
      <c r="D9" s="48" t="s">
        <v>204</v>
      </c>
    </row>
    <row r="10" spans="1:4" x14ac:dyDescent="0.15">
      <c r="A10" s="49" t="s">
        <v>83</v>
      </c>
      <c r="B10" s="50" t="s">
        <v>149</v>
      </c>
      <c r="C10" s="50" t="s">
        <v>218</v>
      </c>
      <c r="D10" s="50" t="s">
        <v>205</v>
      </c>
    </row>
    <row r="11" spans="1:4" x14ac:dyDescent="0.15">
      <c r="A11" s="49" t="s">
        <v>84</v>
      </c>
      <c r="B11" s="50" t="s">
        <v>150</v>
      </c>
      <c r="C11" s="50" t="s">
        <v>219</v>
      </c>
      <c r="D11" s="50" t="s">
        <v>206</v>
      </c>
    </row>
    <row r="12" spans="1:4" x14ac:dyDescent="0.15">
      <c r="A12" s="49" t="s">
        <v>85</v>
      </c>
      <c r="B12" s="50" t="s">
        <v>151</v>
      </c>
      <c r="C12" s="50" t="s">
        <v>220</v>
      </c>
      <c r="D12" s="50" t="s">
        <v>207</v>
      </c>
    </row>
    <row r="13" spans="1:4" x14ac:dyDescent="0.15">
      <c r="A13" s="49" t="s">
        <v>86</v>
      </c>
      <c r="B13" s="50" t="s">
        <v>152</v>
      </c>
      <c r="C13" s="50" t="s">
        <v>221</v>
      </c>
      <c r="D13" s="50" t="s">
        <v>208</v>
      </c>
    </row>
    <row r="14" spans="1:4" x14ac:dyDescent="0.15">
      <c r="A14" s="49" t="s">
        <v>87</v>
      </c>
      <c r="B14" s="50" t="s">
        <v>153</v>
      </c>
      <c r="C14" s="50" t="s">
        <v>228</v>
      </c>
      <c r="D14" s="50" t="s">
        <v>229</v>
      </c>
    </row>
    <row r="15" spans="1:4" x14ac:dyDescent="0.15">
      <c r="A15" s="49" t="s">
        <v>88</v>
      </c>
      <c r="B15" s="50" t="s">
        <v>154</v>
      </c>
      <c r="C15" s="50" t="s">
        <v>222</v>
      </c>
      <c r="D15" s="50" t="s">
        <v>209</v>
      </c>
    </row>
    <row r="16" spans="1:4" x14ac:dyDescent="0.15">
      <c r="A16" s="49" t="s">
        <v>89</v>
      </c>
      <c r="B16" s="50" t="s">
        <v>155</v>
      </c>
      <c r="C16" s="50" t="s">
        <v>223</v>
      </c>
      <c r="D16" s="50" t="s">
        <v>210</v>
      </c>
    </row>
    <row r="17" spans="1:4" x14ac:dyDescent="0.15">
      <c r="A17" s="49" t="s">
        <v>90</v>
      </c>
      <c r="B17" s="50" t="s">
        <v>156</v>
      </c>
      <c r="C17" s="50" t="s">
        <v>230</v>
      </c>
      <c r="D17" s="50" t="s">
        <v>231</v>
      </c>
    </row>
    <row r="18" spans="1:4" x14ac:dyDescent="0.15">
      <c r="A18" s="49" t="s">
        <v>194</v>
      </c>
      <c r="B18" s="50" t="s">
        <v>157</v>
      </c>
      <c r="C18" s="50" t="s">
        <v>224</v>
      </c>
      <c r="D18" s="50" t="s">
        <v>211</v>
      </c>
    </row>
    <row r="19" spans="1:4" hidden="1" x14ac:dyDescent="0.15">
      <c r="A19" s="49"/>
      <c r="B19" s="50" t="s">
        <v>189</v>
      </c>
      <c r="C19" s="50" t="s">
        <v>190</v>
      </c>
      <c r="D19" s="50" t="s">
        <v>191</v>
      </c>
    </row>
    <row r="20" spans="1:4" hidden="1" x14ac:dyDescent="0.15">
      <c r="A20" s="49"/>
      <c r="B20" s="50" t="s">
        <v>133</v>
      </c>
      <c r="C20" s="50" t="s">
        <v>163</v>
      </c>
      <c r="D20" s="50" t="s">
        <v>175</v>
      </c>
    </row>
    <row r="21" spans="1:4" hidden="1" x14ac:dyDescent="0.15">
      <c r="A21" s="53"/>
      <c r="B21" s="50" t="s">
        <v>134</v>
      </c>
      <c r="C21" s="50" t="s">
        <v>164</v>
      </c>
      <c r="D21" s="50" t="s">
        <v>176</v>
      </c>
    </row>
    <row r="22" spans="1:4" hidden="1" x14ac:dyDescent="0.15">
      <c r="A22" s="49"/>
      <c r="B22" s="50" t="s">
        <v>135</v>
      </c>
      <c r="C22" s="50" t="s">
        <v>165</v>
      </c>
      <c r="D22" s="50" t="s">
        <v>177</v>
      </c>
    </row>
    <row r="23" spans="1:4" hidden="1" x14ac:dyDescent="0.15">
      <c r="A23" s="49"/>
      <c r="B23" s="50" t="s">
        <v>136</v>
      </c>
      <c r="C23" s="50" t="s">
        <v>166</v>
      </c>
      <c r="D23" s="50" t="s">
        <v>178</v>
      </c>
    </row>
    <row r="24" spans="1:4" hidden="1" x14ac:dyDescent="0.15">
      <c r="A24" s="49"/>
      <c r="B24" s="50" t="s">
        <v>137</v>
      </c>
      <c r="C24" s="50" t="s">
        <v>167</v>
      </c>
      <c r="D24" s="50" t="s">
        <v>179</v>
      </c>
    </row>
    <row r="25" spans="1:4" hidden="1" x14ac:dyDescent="0.15">
      <c r="A25" s="49"/>
      <c r="B25" s="50" t="s">
        <v>138</v>
      </c>
      <c r="C25" s="50" t="s">
        <v>168</v>
      </c>
      <c r="D25" s="50" t="s">
        <v>180</v>
      </c>
    </row>
    <row r="26" spans="1:4" hidden="1" x14ac:dyDescent="0.15">
      <c r="A26" s="49"/>
      <c r="B26" s="50" t="s">
        <v>139</v>
      </c>
      <c r="C26" s="50" t="s">
        <v>169</v>
      </c>
      <c r="D26" s="50" t="s">
        <v>181</v>
      </c>
    </row>
    <row r="27" spans="1:4" hidden="1" x14ac:dyDescent="0.15">
      <c r="A27" s="49"/>
      <c r="B27" s="50" t="s">
        <v>158</v>
      </c>
      <c r="C27" s="50" t="s">
        <v>170</v>
      </c>
      <c r="D27" s="50" t="s">
        <v>182</v>
      </c>
    </row>
    <row r="28" spans="1:4" hidden="1" x14ac:dyDescent="0.15">
      <c r="A28" s="49"/>
      <c r="B28" s="50" t="s">
        <v>159</v>
      </c>
      <c r="C28" s="50" t="s">
        <v>171</v>
      </c>
      <c r="D28" s="50" t="s">
        <v>183</v>
      </c>
    </row>
    <row r="29" spans="1:4" hidden="1" x14ac:dyDescent="0.15">
      <c r="A29" s="49"/>
      <c r="B29" s="50" t="s">
        <v>160</v>
      </c>
      <c r="C29" s="50" t="s">
        <v>172</v>
      </c>
      <c r="D29" s="50" t="s">
        <v>184</v>
      </c>
    </row>
    <row r="30" spans="1:4" hidden="1" x14ac:dyDescent="0.15">
      <c r="A30" s="53"/>
      <c r="B30" s="50" t="s">
        <v>161</v>
      </c>
      <c r="C30" s="50" t="s">
        <v>174</v>
      </c>
      <c r="D30" s="50" t="s">
        <v>185</v>
      </c>
    </row>
    <row r="31" spans="1:4" hidden="1" x14ac:dyDescent="0.15">
      <c r="A31" s="49"/>
      <c r="B31" s="50" t="s">
        <v>162</v>
      </c>
      <c r="C31" s="50" t="s">
        <v>173</v>
      </c>
      <c r="D31" s="50" t="s">
        <v>186</v>
      </c>
    </row>
    <row r="32" spans="1:4" x14ac:dyDescent="0.15">
      <c r="A32" s="49"/>
      <c r="B32" s="50"/>
      <c r="C32" s="50"/>
    </row>
    <row r="33" spans="1:3" x14ac:dyDescent="0.15">
      <c r="A33" s="49"/>
      <c r="B33" s="50"/>
      <c r="C33" s="50"/>
    </row>
    <row r="34" spans="1:3" x14ac:dyDescent="0.15">
      <c r="A34" s="49"/>
      <c r="B34" s="50"/>
      <c r="C34" s="50"/>
    </row>
    <row r="35" spans="1:3" x14ac:dyDescent="0.15">
      <c r="A35" s="49"/>
      <c r="B35" s="50"/>
      <c r="C35" s="50"/>
    </row>
    <row r="36" spans="1:3" x14ac:dyDescent="0.15">
      <c r="A36" s="49"/>
      <c r="B36" s="50"/>
      <c r="C36" s="50"/>
    </row>
    <row r="37" spans="1:3" x14ac:dyDescent="0.15">
      <c r="A37" s="49"/>
      <c r="B37" s="50"/>
      <c r="C37" s="50"/>
    </row>
    <row r="38" spans="1:3" x14ac:dyDescent="0.15">
      <c r="A38" s="49"/>
      <c r="B38" s="50"/>
      <c r="C38" s="50"/>
    </row>
    <row r="39" spans="1:3" x14ac:dyDescent="0.15">
      <c r="A39" s="49"/>
      <c r="B39" s="50"/>
      <c r="C39" s="50"/>
    </row>
    <row r="40" spans="1:3" x14ac:dyDescent="0.15">
      <c r="A40" s="49"/>
      <c r="B40" s="50"/>
      <c r="C40" s="50"/>
    </row>
    <row r="41" spans="1:3" x14ac:dyDescent="0.15">
      <c r="A41" s="49"/>
      <c r="B41" s="50"/>
      <c r="C41" s="50"/>
    </row>
    <row r="42" spans="1:3" x14ac:dyDescent="0.15">
      <c r="A42" s="49"/>
      <c r="B42" s="50"/>
      <c r="C42" s="50"/>
    </row>
    <row r="43" spans="1:3" x14ac:dyDescent="0.15">
      <c r="A43" s="49"/>
      <c r="B43" s="50"/>
      <c r="C43" s="50"/>
    </row>
    <row r="44" spans="1:3" x14ac:dyDescent="0.15">
      <c r="A44" s="52"/>
      <c r="B44" s="48"/>
      <c r="C44" s="48"/>
    </row>
    <row r="45" spans="1:3" x14ac:dyDescent="0.15">
      <c r="A45" s="49"/>
      <c r="B45" s="50"/>
      <c r="C45" s="50"/>
    </row>
    <row r="46" spans="1:3" x14ac:dyDescent="0.15">
      <c r="A46" s="49"/>
      <c r="B46" s="50"/>
      <c r="C46" s="50"/>
    </row>
    <row r="47" spans="1:3" x14ac:dyDescent="0.15">
      <c r="A47" s="49"/>
      <c r="B47" s="50"/>
      <c r="C47" s="50"/>
    </row>
    <row r="48" spans="1:3" x14ac:dyDescent="0.15">
      <c r="A48" s="53"/>
      <c r="B48" s="54"/>
      <c r="C48" s="50"/>
    </row>
    <row r="49" spans="1:3" x14ac:dyDescent="0.15">
      <c r="A49" s="52"/>
      <c r="B49" s="48"/>
      <c r="C49" s="48"/>
    </row>
    <row r="50" spans="1:3" x14ac:dyDescent="0.15">
      <c r="A50" s="49"/>
      <c r="B50" s="50"/>
      <c r="C50" s="50"/>
    </row>
    <row r="51" spans="1:3" x14ac:dyDescent="0.15">
      <c r="A51" s="49"/>
      <c r="B51" s="50"/>
      <c r="C51" s="50"/>
    </row>
    <row r="52" spans="1:3" x14ac:dyDescent="0.15">
      <c r="A52" s="49"/>
      <c r="B52" s="50"/>
      <c r="C52" s="50"/>
    </row>
    <row r="53" spans="1:3" x14ac:dyDescent="0.15">
      <c r="A53" s="49"/>
      <c r="B53" s="50"/>
      <c r="C53" s="50"/>
    </row>
    <row r="54" spans="1:3" x14ac:dyDescent="0.15">
      <c r="A54" s="49"/>
      <c r="B54" s="50"/>
      <c r="C54" s="50"/>
    </row>
    <row r="55" spans="1:3" x14ac:dyDescent="0.15">
      <c r="A55" s="53"/>
      <c r="B55" s="54"/>
      <c r="C55" s="50"/>
    </row>
    <row r="56" spans="1:3" x14ac:dyDescent="0.15">
      <c r="A56" s="53"/>
      <c r="B56" s="54"/>
      <c r="C56" s="50"/>
    </row>
    <row r="57" spans="1:3" x14ac:dyDescent="0.15">
      <c r="A57" s="49"/>
      <c r="B57" s="50"/>
      <c r="C57" s="50"/>
    </row>
    <row r="58" spans="1:3" x14ac:dyDescent="0.15">
      <c r="A58" s="49"/>
      <c r="B58" s="50"/>
      <c r="C58" s="50"/>
    </row>
    <row r="59" spans="1:3" x14ac:dyDescent="0.15">
      <c r="A59" s="49"/>
      <c r="B59" s="50"/>
      <c r="C59" s="50"/>
    </row>
    <row r="60" spans="1:3" x14ac:dyDescent="0.15">
      <c r="A60" s="49"/>
      <c r="B60" s="50"/>
      <c r="C60" s="50"/>
    </row>
    <row r="61" spans="1:3" x14ac:dyDescent="0.15">
      <c r="A61" s="55"/>
      <c r="B61" s="51"/>
      <c r="C61" s="50"/>
    </row>
    <row r="62" spans="1:3" x14ac:dyDescent="0.15">
      <c r="A62" s="49"/>
      <c r="B62" s="50"/>
      <c r="C62" s="50"/>
    </row>
    <row r="63" spans="1:3" x14ac:dyDescent="0.15">
      <c r="A63" s="49"/>
      <c r="B63" s="50"/>
      <c r="C63" s="50"/>
    </row>
    <row r="64" spans="1:3" x14ac:dyDescent="0.15">
      <c r="A64" s="49"/>
      <c r="B64" s="50"/>
      <c r="C64" s="50"/>
    </row>
    <row r="65" spans="1:3" x14ac:dyDescent="0.15">
      <c r="A65" s="49"/>
      <c r="B65" s="50"/>
      <c r="C65" s="50"/>
    </row>
    <row r="66" spans="1:3" x14ac:dyDescent="0.15">
      <c r="A66" s="52"/>
      <c r="B66" s="48"/>
      <c r="C66" s="48"/>
    </row>
  </sheetData>
  <sheetProtection password="DDBB" sheet="1"/>
  <phoneticPr fontId="7"/>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注意事項</vt:lpstr>
      <vt:lpstr>個人種目申込一覧表</vt:lpstr>
      <vt:lpstr>リレー申込票</vt:lpstr>
      <vt:lpstr>団体略称一覧</vt:lpstr>
      <vt:lpstr>注意事項!Print_Area</vt:lpstr>
      <vt:lpstr>ｵｰﾌﾟﾝ女子</vt:lpstr>
      <vt:lpstr>ｵｰﾌﾟﾝ男子</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戸谷 直喜</cp:lastModifiedBy>
  <cp:lastPrinted>2019-09-26T04:11:02Z</cp:lastPrinted>
  <dcterms:created xsi:type="dcterms:W3CDTF">2009-03-04T01:02:54Z</dcterms:created>
  <dcterms:modified xsi:type="dcterms:W3CDTF">2024-04-08T00:35:52Z</dcterms:modified>
</cp:coreProperties>
</file>